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spodářský výsledek 2025" sheetId="1" state="visible" r:id="rId1"/>
    <sheet name="Režijní náklady 2025" sheetId="2" state="visible" r:id="rId2"/>
    <sheet name="Mzdy HPP 2025" sheetId="3" state="visible" r:id="rId3"/>
    <sheet name="P&amp;L Souhrn 2025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9"/>
    </font>
    <font>
      <name val="Arial"/>
      <b val="1"/>
      <color rgb="00FFFFFF"/>
      <sz val="8"/>
    </font>
    <font>
      <name val="Arial"/>
      <color rgb="00000000"/>
      <sz val="9"/>
    </font>
    <font>
      <name val="Arial"/>
      <b val="1"/>
      <color rgb="00000000"/>
      <sz val="9"/>
    </font>
    <font>
      <name val="Arial"/>
      <color rgb="00000000"/>
      <sz val="8"/>
    </font>
    <font>
      <name val="Arial"/>
      <b val="1"/>
      <color rgb="00FFFFFF"/>
      <sz val="13"/>
    </font>
    <font>
      <name val="Arial"/>
      <sz val="9"/>
    </font>
    <font>
      <name val="Arial"/>
      <b val="1"/>
      <color rgb="00000000"/>
      <sz val="10"/>
    </font>
    <font>
      <name val="Arial"/>
      <color rgb="00000000"/>
      <sz val="10"/>
    </font>
  </fonts>
  <fills count="12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DCE4"/>
      </patternFill>
    </fill>
    <fill>
      <patternFill patternType="solid">
        <fgColor rgb="00FFF2CC"/>
      </patternFill>
    </fill>
    <fill>
      <patternFill patternType="solid">
        <fgColor rgb="00DEEAF1"/>
      </patternFill>
    </fill>
    <fill>
      <patternFill patternType="solid">
        <fgColor rgb="00E2EFDA"/>
      </patternFill>
    </fill>
    <fill>
      <patternFill patternType="solid">
        <fgColor rgb="00FCE4D6"/>
      </patternFill>
    </fill>
    <fill>
      <patternFill patternType="solid">
        <fgColor rgb="00FFFFFF"/>
      </patternFill>
    </fill>
    <fill>
      <patternFill patternType="solid">
        <fgColor rgb="00F2F2F2"/>
      </patternFill>
    </fill>
    <fill>
      <patternFill patternType="solid">
        <fgColor rgb="00EAD1DC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 textRotation="90"/>
    </xf>
    <xf numFmtId="0" fontId="2" fillId="2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3" fontId="5" fillId="5" borderId="1" applyAlignment="1" pivotButton="0" quotePrefix="0" xfId="0">
      <alignment horizontal="right" vertical="center"/>
    </xf>
    <xf numFmtId="3" fontId="5" fillId="4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/>
    </xf>
    <xf numFmtId="3" fontId="4" fillId="6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/>
    </xf>
    <xf numFmtId="3" fontId="5" fillId="6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/>
    </xf>
    <xf numFmtId="3" fontId="4" fillId="7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164" fontId="4" fillId="5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left" vertical="center"/>
    </xf>
    <xf numFmtId="3" fontId="4" fillId="9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/>
    </xf>
    <xf numFmtId="0" fontId="8" fillId="9" borderId="1" pivotButton="0" quotePrefix="0" xfId="0"/>
    <xf numFmtId="3" fontId="8" fillId="9" borderId="1" applyAlignment="1" pivotButton="0" quotePrefix="0" xfId="0">
      <alignment horizontal="right"/>
    </xf>
    <xf numFmtId="0" fontId="8" fillId="10" borderId="1" pivotButton="0" quotePrefix="0" xfId="0"/>
    <xf numFmtId="3" fontId="8" fillId="10" borderId="1" applyAlignment="1" pivotButton="0" quotePrefix="0" xfId="0">
      <alignment horizontal="right"/>
    </xf>
    <xf numFmtId="0" fontId="5" fillId="11" borderId="1" applyAlignment="1" pivotButton="0" quotePrefix="0" xfId="0">
      <alignment horizontal="left" vertical="center"/>
    </xf>
    <xf numFmtId="0" fontId="4" fillId="11" borderId="1" applyAlignment="1" pivotButton="0" quotePrefix="0" xfId="0">
      <alignment horizontal="right" vertical="center"/>
    </xf>
    <xf numFmtId="3" fontId="5" fillId="11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left" vertical="center"/>
    </xf>
    <xf numFmtId="3" fontId="9" fillId="5" borderId="1" applyAlignment="1" pivotButton="0" quotePrefix="0" xfId="0">
      <alignment horizontal="right" vertical="center"/>
    </xf>
    <xf numFmtId="0" fontId="10" fillId="9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right" vertical="center"/>
    </xf>
    <xf numFmtId="0" fontId="10" fillId="6" borderId="1" applyAlignment="1" pivotButton="0" quotePrefix="0" xfId="0">
      <alignment horizontal="left" vertical="center"/>
    </xf>
    <xf numFmtId="3" fontId="10" fillId="6" borderId="1" applyAlignment="1" pivotButton="0" quotePrefix="0" xfId="0">
      <alignment horizontal="right" vertical="center"/>
    </xf>
    <xf numFmtId="0" fontId="10" fillId="7" borderId="1" applyAlignment="1" pivotButton="0" quotePrefix="0" xfId="0">
      <alignment horizontal="left" vertical="center"/>
    </xf>
    <xf numFmtId="3" fontId="10" fillId="7" borderId="1" applyAlignment="1" pivotButton="0" quotePrefix="0" xfId="0">
      <alignment horizontal="right" vertical="center"/>
    </xf>
    <xf numFmtId="0" fontId="10" fillId="5" borderId="1" applyAlignment="1" pivotButton="0" quotePrefix="0" xfId="0">
      <alignment horizontal="left" vertical="center"/>
    </xf>
    <xf numFmtId="164" fontId="10" fillId="5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left" vertical="center"/>
    </xf>
    <xf numFmtId="3" fontId="10" fillId="8" borderId="1" applyAlignment="1" pivotButton="0" quotePrefix="0" xfId="0">
      <alignment horizontal="right" vertical="center"/>
    </xf>
    <xf numFmtId="0" fontId="10" fillId="11" borderId="1" applyAlignment="1" pivotButton="0" quotePrefix="0" xfId="0">
      <alignment horizontal="left" vertical="center"/>
    </xf>
    <xf numFmtId="3" fontId="10" fillId="11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left" vertical="center"/>
    </xf>
    <xf numFmtId="3" fontId="9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Y19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2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  <col width="10" customWidth="1" min="36" max="36"/>
    <col width="10" customWidth="1" min="37" max="37"/>
    <col width="10" customWidth="1" min="38" max="38"/>
    <col width="10" customWidth="1" min="39" max="39"/>
    <col width="10" customWidth="1" min="40" max="40"/>
    <col width="10" customWidth="1" min="41" max="41"/>
    <col width="10" customWidth="1" min="42" max="42"/>
    <col width="10" customWidth="1" min="43" max="43"/>
    <col width="10" customWidth="1" min="44" max="44"/>
    <col width="10" customWidth="1" min="45" max="45"/>
    <col width="10" customWidth="1" min="46" max="46"/>
    <col width="10" customWidth="1" min="47" max="47"/>
    <col width="10" customWidth="1" min="48" max="48"/>
    <col width="10" customWidth="1" min="49" max="49"/>
    <col width="10" customWidth="1" min="50" max="50"/>
    <col width="13" customWidth="1" min="51" max="51"/>
  </cols>
  <sheetData>
    <row r="1" ht="28" customHeight="1">
      <c r="A1" s="1" t="inlineStr">
        <is>
          <t>HOSPODÁŘSKÝ VÝSLEDEK 2025</t>
        </is>
      </c>
    </row>
    <row r="2" ht="4" customHeight="1"/>
    <row r="3" ht="85" customHeight="1">
      <c r="A3" s="2" t="inlineStr">
        <is>
          <t>Kategorie</t>
        </is>
      </c>
      <c r="B3" s="2" t="inlineStr">
        <is>
          <t>Ukazatel</t>
        </is>
      </c>
      <c r="C3" s="3" t="inlineStr">
        <is>
          <t>AKCE jiné</t>
        </is>
      </c>
      <c r="D3" s="3" t="inlineStr">
        <is>
          <t>Diving kurzy (Bblmkr, OWD)</t>
        </is>
      </c>
      <c r="E3" s="3" t="inlineStr">
        <is>
          <t>Diving pobyty</t>
        </is>
      </c>
      <c r="F3" s="3" t="inlineStr">
        <is>
          <t>Eshop</t>
        </is>
      </c>
      <c r="G3" s="3" t="inlineStr">
        <is>
          <t>Individuál inline</t>
        </is>
      </c>
      <c r="H3" s="3" t="inlineStr">
        <is>
          <t>Individuál kajak</t>
        </is>
      </c>
      <c r="I3" s="3" t="inlineStr">
        <is>
          <t>Individuál lyže</t>
        </is>
      </c>
      <c r="J3" s="3" t="inlineStr">
        <is>
          <t>Individuál plavání</t>
        </is>
      </c>
      <c r="K3" s="3" t="inlineStr">
        <is>
          <t>In-line květen DOPO</t>
        </is>
      </c>
      <c r="L3" s="3" t="inlineStr">
        <is>
          <t>In-line květen ODPO</t>
        </is>
      </c>
      <c r="M3" s="3" t="inlineStr">
        <is>
          <t>In-line září</t>
        </is>
      </c>
      <c r="N3" s="3" t="inlineStr">
        <is>
          <t>Lední brusle</t>
        </is>
      </c>
      <c r="O3" s="3" t="inlineStr">
        <is>
          <t>Víkendové lední brusle</t>
        </is>
      </c>
      <c r="P3" s="3" t="inlineStr">
        <is>
          <t>JACHTA Břitva</t>
        </is>
      </c>
      <c r="Q3" s="3" t="inlineStr">
        <is>
          <t>JACHTY pronájem</t>
        </is>
      </c>
      <c r="R3" s="3" t="inlineStr">
        <is>
          <t>JACHTY pronájem s KPT</t>
        </is>
      </c>
      <c r="S3" s="3" t="inlineStr">
        <is>
          <t>Jachta Verča</t>
        </is>
      </c>
      <c r="T3" s="3" t="inlineStr">
        <is>
          <t>Jachta kurzy</t>
        </is>
      </c>
      <c r="U3" s="3" t="inlineStr">
        <is>
          <t>Lezecký kroužek jaro</t>
        </is>
      </c>
      <c r="V3" s="3" t="inlineStr">
        <is>
          <t>Lezecký kroužek podzim</t>
        </is>
      </c>
      <c r="W3" s="3" t="inlineStr">
        <is>
          <t>Lezecký příměšťák</t>
        </is>
      </c>
      <c r="X3" s="3" t="inlineStr">
        <is>
          <t>Lyže MŠ Brno</t>
        </is>
      </c>
      <c r="Y3" s="3" t="inlineStr">
        <is>
          <t>Lyže ZŠ Brno</t>
        </is>
      </c>
      <c r="Z3" s="3" t="inlineStr">
        <is>
          <t>Lyže ZŠ Scio</t>
        </is>
      </c>
      <c r="AA3" s="3" t="inlineStr">
        <is>
          <t>Lyže víkendy</t>
        </is>
      </c>
      <c r="AB3" s="3" t="inlineStr">
        <is>
          <t>Muzikál</t>
        </is>
      </c>
      <c r="AC3" s="3" t="inlineStr">
        <is>
          <t>Soča MDT</t>
        </is>
      </c>
      <c r="AD3" s="3" t="inlineStr">
        <is>
          <t>Alpy Velikonoce</t>
        </is>
      </c>
      <c r="AE3" s="3" t="inlineStr">
        <is>
          <t>Deštné</t>
        </is>
      </c>
      <c r="AF3" s="3" t="inlineStr">
        <is>
          <t>Dolomiti</t>
        </is>
      </c>
      <c r="AG3" s="3" t="inlineStr">
        <is>
          <t>Schladming prosinec</t>
        </is>
      </c>
      <c r="AH3" s="3" t="inlineStr">
        <is>
          <t>Tauplitz leden</t>
        </is>
      </c>
      <c r="AI3" s="3" t="inlineStr">
        <is>
          <t>Tauplitz únor</t>
        </is>
      </c>
      <c r="AJ3" s="3" t="inlineStr">
        <is>
          <t>Zillertal jaráky</t>
        </is>
      </c>
      <c r="AK3" s="3" t="inlineStr">
        <is>
          <t>Zillertal prosinec</t>
        </is>
      </c>
      <c r="AL3" s="3" t="inlineStr">
        <is>
          <t>Brňáček</t>
        </is>
      </c>
      <c r="AM3" s="3" t="inlineStr">
        <is>
          <t>Cyklopříměšťák</t>
        </is>
      </c>
      <c r="AN3" s="3" t="inlineStr">
        <is>
          <t>Letňáček</t>
        </is>
      </c>
      <c r="AO3" s="3" t="inlineStr">
        <is>
          <t>Letňáček Praha</t>
        </is>
      </c>
      <c r="AP3" s="3" t="inlineStr">
        <is>
          <t>Příměšťák jaráky</t>
        </is>
      </c>
      <c r="AQ3" s="3" t="inlineStr">
        <is>
          <t>Sportovní příměšťák</t>
        </is>
      </c>
      <c r="AR3" s="3" t="inlineStr">
        <is>
          <t>Sportovní příměšťák Praha</t>
        </is>
      </c>
      <c r="AS3" s="3" t="inlineStr">
        <is>
          <t>Breptík</t>
        </is>
      </c>
      <c r="AT3" s="3" t="inlineStr">
        <is>
          <t>Sporťáček 1pol</t>
        </is>
      </c>
      <c r="AU3" s="3" t="inlineStr">
        <is>
          <t>Sporťáček 2pol</t>
        </is>
      </c>
      <c r="AV3" s="3" t="inlineStr">
        <is>
          <t>Vodáček jaro</t>
        </is>
      </c>
      <c r="AW3" s="3" t="inlineStr">
        <is>
          <t>Vodáček jaro PRAHA</t>
        </is>
      </c>
      <c r="AX3" s="3" t="inlineStr">
        <is>
          <t>Vodáček podzim</t>
        </is>
      </c>
      <c r="AY3" s="4" t="inlineStr">
        <is>
          <t>CELKEM</t>
        </is>
      </c>
    </row>
    <row r="4" ht="14" customHeight="1">
      <c r="A4" s="5" t="n"/>
      <c r="B4" s="6" t="inlineStr">
        <is>
          <t>Market / Sezóna</t>
        </is>
      </c>
      <c r="C4" s="7" t="inlineStr">
        <is>
          <t>brno/all_year</t>
        </is>
      </c>
      <c r="D4" s="7" t="inlineStr">
        <is>
          <t>brno/all_year</t>
        </is>
      </c>
      <c r="E4" s="7" t="inlineStr">
        <is>
          <t>other/summer</t>
        </is>
      </c>
      <c r="F4" s="7" t="inlineStr">
        <is>
          <t>brno/all_year</t>
        </is>
      </c>
      <c r="G4" s="7" t="inlineStr">
        <is>
          <t>brno/all_year</t>
        </is>
      </c>
      <c r="H4" s="7" t="inlineStr">
        <is>
          <t>brno/summer</t>
        </is>
      </c>
      <c r="I4" s="7" t="inlineStr">
        <is>
          <t>brno/winter</t>
        </is>
      </c>
      <c r="J4" s="7" t="inlineStr">
        <is>
          <t>brno/all_year</t>
        </is>
      </c>
      <c r="K4" s="7" t="inlineStr">
        <is>
          <t>brno/summer</t>
        </is>
      </c>
      <c r="L4" s="7" t="inlineStr">
        <is>
          <t>brno/summer</t>
        </is>
      </c>
      <c r="M4" s="7" t="inlineStr">
        <is>
          <t>brno/summer</t>
        </is>
      </c>
      <c r="N4" s="7" t="inlineStr">
        <is>
          <t>brno/winter</t>
        </is>
      </c>
      <c r="O4" s="7" t="inlineStr">
        <is>
          <t>brno/winter</t>
        </is>
      </c>
      <c r="P4" s="7" t="inlineStr">
        <is>
          <t>other/summer</t>
        </is>
      </c>
      <c r="Q4" s="7" t="inlineStr">
        <is>
          <t>other/summer</t>
        </is>
      </c>
      <c r="R4" s="7" t="inlineStr">
        <is>
          <t>other/summer</t>
        </is>
      </c>
      <c r="S4" s="7" t="inlineStr">
        <is>
          <t>other/summer</t>
        </is>
      </c>
      <c r="T4" s="7" t="inlineStr">
        <is>
          <t>other/summer</t>
        </is>
      </c>
      <c r="U4" s="7" t="inlineStr">
        <is>
          <t>brno/summer</t>
        </is>
      </c>
      <c r="V4" s="7" t="inlineStr">
        <is>
          <t>brno/summer</t>
        </is>
      </c>
      <c r="W4" s="7" t="inlineStr">
        <is>
          <t>brno/summer</t>
        </is>
      </c>
      <c r="X4" s="7" t="inlineStr">
        <is>
          <t>brno/winter</t>
        </is>
      </c>
      <c r="Y4" s="7" t="inlineStr">
        <is>
          <t>brno/winter</t>
        </is>
      </c>
      <c r="Z4" s="7" t="inlineStr">
        <is>
          <t>brno/winter</t>
        </is>
      </c>
      <c r="AA4" s="7" t="inlineStr">
        <is>
          <t>brno/winter</t>
        </is>
      </c>
      <c r="AB4" s="7" t="inlineStr">
        <is>
          <t>brno/summer</t>
        </is>
      </c>
      <c r="AC4" s="7" t="inlineStr">
        <is>
          <t>other/summer</t>
        </is>
      </c>
      <c r="AD4" s="7" t="inlineStr">
        <is>
          <t>other/winter</t>
        </is>
      </c>
      <c r="AE4" s="7" t="inlineStr">
        <is>
          <t>brno/winter</t>
        </is>
      </c>
      <c r="AF4" s="7" t="inlineStr">
        <is>
          <t>other/winter</t>
        </is>
      </c>
      <c r="AG4" s="7" t="inlineStr">
        <is>
          <t>other/winter</t>
        </is>
      </c>
      <c r="AH4" s="7" t="inlineStr">
        <is>
          <t>other/winter</t>
        </is>
      </c>
      <c r="AI4" s="7" t="inlineStr">
        <is>
          <t>other/winter</t>
        </is>
      </c>
      <c r="AJ4" s="7" t="inlineStr">
        <is>
          <t>other/winter</t>
        </is>
      </c>
      <c r="AK4" s="7" t="inlineStr">
        <is>
          <t>other/winter</t>
        </is>
      </c>
      <c r="AL4" s="7" t="inlineStr">
        <is>
          <t>brno/summer</t>
        </is>
      </c>
      <c r="AM4" s="7" t="inlineStr">
        <is>
          <t>brno/summer</t>
        </is>
      </c>
      <c r="AN4" s="7" t="inlineStr">
        <is>
          <t>brno/summer</t>
        </is>
      </c>
      <c r="AO4" s="7" t="inlineStr">
        <is>
          <t>praha/summer</t>
        </is>
      </c>
      <c r="AP4" s="7" t="inlineStr">
        <is>
          <t>brno/winter</t>
        </is>
      </c>
      <c r="AQ4" s="7" t="inlineStr">
        <is>
          <t>brno/summer</t>
        </is>
      </c>
      <c r="AR4" s="7" t="inlineStr">
        <is>
          <t>praha/summer</t>
        </is>
      </c>
      <c r="AS4" s="7" t="inlineStr">
        <is>
          <t>brno/all_year</t>
        </is>
      </c>
      <c r="AT4" s="7" t="inlineStr">
        <is>
          <t>brno/winter</t>
        </is>
      </c>
      <c r="AU4" s="7" t="inlineStr">
        <is>
          <t>brno/summer</t>
        </is>
      </c>
      <c r="AV4" s="7" t="inlineStr">
        <is>
          <t>brno/summer</t>
        </is>
      </c>
      <c r="AW4" s="7" t="inlineStr">
        <is>
          <t>praha/summer</t>
        </is>
      </c>
      <c r="AX4" s="7" t="inlineStr">
        <is>
          <t>brno/summer</t>
        </is>
      </c>
      <c r="AY4" s="5" t="n"/>
    </row>
    <row r="5" ht="16" customHeight="1">
      <c r="A5" s="8" t="inlineStr">
        <is>
          <t>TRŽBY</t>
        </is>
      </c>
    </row>
    <row r="6" ht="15" customHeight="1">
      <c r="A6" s="9" t="n"/>
      <c r="B6" s="10" t="inlineStr">
        <is>
          <t>Tržby celkem</t>
        </is>
      </c>
      <c r="C6" s="11" t="n">
        <v>5405</v>
      </c>
      <c r="D6" s="11" t="n">
        <v>15405</v>
      </c>
      <c r="E6" s="11" t="n">
        <v>56000</v>
      </c>
      <c r="F6" s="11" t="n">
        <v>31100</v>
      </c>
      <c r="G6" s="11" t="n">
        <v>31277</v>
      </c>
      <c r="H6" s="11" t="n">
        <v>1471</v>
      </c>
      <c r="I6" s="11" t="n">
        <v>20985</v>
      </c>
      <c r="J6" s="11" t="n">
        <v>48388</v>
      </c>
      <c r="K6" s="11" t="n">
        <v>410120</v>
      </c>
      <c r="L6" s="11" t="n">
        <v>311860</v>
      </c>
      <c r="M6" s="11" t="n">
        <v>109955</v>
      </c>
      <c r="N6" s="11" t="n">
        <v>418702</v>
      </c>
      <c r="O6" s="11" t="n">
        <v>334876</v>
      </c>
      <c r="P6" s="11" t="n">
        <v>1001415</v>
      </c>
      <c r="Q6" s="11" t="n">
        <v>154266</v>
      </c>
      <c r="R6" s="11" t="n">
        <v>452650</v>
      </c>
      <c r="S6" s="11" t="n">
        <v>316000</v>
      </c>
      <c r="T6" s="11" t="n">
        <v>171780</v>
      </c>
      <c r="U6" s="11" t="n">
        <v>228264</v>
      </c>
      <c r="V6" s="11" t="n">
        <v>249550</v>
      </c>
      <c r="W6" s="11" t="n">
        <v>86256</v>
      </c>
      <c r="X6" s="11" t="n">
        <v>3110885</v>
      </c>
      <c r="Y6" s="11" t="n">
        <v>843925</v>
      </c>
      <c r="Z6" s="11" t="n">
        <v>215200</v>
      </c>
      <c r="AA6" s="11" t="n">
        <v>447150</v>
      </c>
      <c r="AB6" s="11" t="n">
        <v>129917</v>
      </c>
      <c r="AC6" s="11" t="n">
        <v>441872</v>
      </c>
      <c r="AD6" s="11" t="n">
        <v>185147</v>
      </c>
      <c r="AE6" s="11" t="n">
        <v>753700</v>
      </c>
      <c r="AF6" s="11" t="n">
        <v>1685010</v>
      </c>
      <c r="AG6" s="11" t="n">
        <v>953010</v>
      </c>
      <c r="AH6" s="11" t="n">
        <v>696460</v>
      </c>
      <c r="AI6" s="11" t="n">
        <v>391260</v>
      </c>
      <c r="AJ6" s="11" t="n">
        <v>1004274</v>
      </c>
      <c r="AK6" s="11" t="n">
        <v>1030540</v>
      </c>
      <c r="AL6" s="11" t="n">
        <v>368190</v>
      </c>
      <c r="AM6" s="11" t="n">
        <v>411131</v>
      </c>
      <c r="AN6" s="11" t="n">
        <v>878479</v>
      </c>
      <c r="AO6" s="11" t="n">
        <v>85273</v>
      </c>
      <c r="AP6" s="11" t="n">
        <v>360000</v>
      </c>
      <c r="AQ6" s="11" t="n">
        <v>1840056</v>
      </c>
      <c r="AR6" s="11" t="n">
        <v>167645</v>
      </c>
      <c r="AS6" s="11" t="n">
        <v>6584</v>
      </c>
      <c r="AT6" s="11" t="n">
        <v>123554</v>
      </c>
      <c r="AU6" s="11" t="n">
        <v>209409</v>
      </c>
      <c r="AV6" s="11" t="n">
        <v>102864</v>
      </c>
      <c r="AW6" s="11" t="n">
        <v>22603</v>
      </c>
      <c r="AX6" s="11" t="n">
        <v>46455</v>
      </c>
      <c r="AY6" s="12" t="n">
        <v>20966318</v>
      </c>
    </row>
    <row r="7" ht="16" customHeight="1">
      <c r="A7" s="8" t="inlineStr">
        <is>
          <t>PŘÍMÉ NÁKLADY (Typ 1)</t>
        </is>
      </c>
    </row>
    <row r="8" ht="15" customHeight="1">
      <c r="A8" s="13" t="n"/>
      <c r="B8" s="14" t="inlineStr">
        <is>
          <t>Doprava na akci</t>
        </is>
      </c>
      <c r="C8" s="15" t="n"/>
      <c r="D8" s="15" t="n"/>
      <c r="E8" s="15" t="n">
        <v>69157</v>
      </c>
      <c r="F8" s="15" t="n"/>
      <c r="G8" s="15" t="n"/>
      <c r="H8" s="15" t="n"/>
      <c r="I8" s="15" t="n"/>
      <c r="J8" s="15" t="n"/>
      <c r="K8" s="15" t="n"/>
      <c r="L8" s="15" t="n"/>
      <c r="M8" s="15" t="n"/>
      <c r="N8" s="15" t="n"/>
      <c r="O8" s="15" t="n"/>
      <c r="P8" s="15" t="n">
        <v>13309</v>
      </c>
      <c r="Q8" s="15" t="n"/>
      <c r="R8" s="15" t="n">
        <v>6000</v>
      </c>
      <c r="S8" s="15" t="n"/>
      <c r="T8" s="15" t="n">
        <v>16843</v>
      </c>
      <c r="U8" s="15" t="n"/>
      <c r="V8" s="15" t="n"/>
      <c r="W8" s="15" t="n"/>
      <c r="X8" s="15" t="n">
        <v>557497</v>
      </c>
      <c r="Y8" s="15" t="n">
        <v>147598</v>
      </c>
      <c r="Z8" s="15" t="n">
        <v>38707</v>
      </c>
      <c r="AA8" s="15" t="n">
        <v>40001</v>
      </c>
      <c r="AB8" s="15" t="n"/>
      <c r="AC8" s="15" t="n">
        <v>2511</v>
      </c>
      <c r="AD8" s="15" t="n"/>
      <c r="AE8" s="15" t="n">
        <v>16456</v>
      </c>
      <c r="AF8" s="15" t="n">
        <v>3011</v>
      </c>
      <c r="AG8" s="15" t="n">
        <v>175</v>
      </c>
      <c r="AH8" s="15" t="n">
        <v>12258</v>
      </c>
      <c r="AI8" s="15" t="n">
        <v>753</v>
      </c>
      <c r="AJ8" s="15" t="n"/>
      <c r="AK8" s="15" t="n"/>
      <c r="AL8" s="15" t="n"/>
      <c r="AM8" s="15" t="n">
        <v>18000</v>
      </c>
      <c r="AN8" s="15" t="n"/>
      <c r="AO8" s="15" t="n">
        <v>85</v>
      </c>
      <c r="AP8" s="15" t="n">
        <v>35000</v>
      </c>
      <c r="AQ8" s="15" t="n"/>
      <c r="AR8" s="15" t="n"/>
      <c r="AS8" s="15" t="n"/>
      <c r="AT8" s="15" t="n"/>
      <c r="AU8" s="15" t="n"/>
      <c r="AV8" s="15" t="n"/>
      <c r="AW8" s="15" t="n"/>
      <c r="AX8" s="15" t="n"/>
      <c r="AY8" s="12" t="n">
        <v>977361</v>
      </c>
    </row>
    <row r="9" ht="15" customHeight="1">
      <c r="A9" s="13" t="n"/>
      <c r="B9" s="14" t="inlineStr">
        <is>
          <t>Ubytování + strava</t>
        </is>
      </c>
      <c r="C9" s="15" t="n"/>
      <c r="D9" s="15" t="n"/>
      <c r="E9" s="15" t="n"/>
      <c r="F9" s="15" t="n"/>
      <c r="G9" s="15" t="n"/>
      <c r="H9" s="15" t="n"/>
      <c r="I9" s="15" t="n"/>
      <c r="J9" s="15" t="n"/>
      <c r="K9" s="15" t="n"/>
      <c r="L9" s="15" t="n"/>
      <c r="M9" s="15" t="n"/>
      <c r="N9" s="15" t="n"/>
      <c r="O9" s="15" t="n"/>
      <c r="P9" s="15" t="n"/>
      <c r="Q9" s="15" t="n"/>
      <c r="R9" s="15" t="n"/>
      <c r="S9" s="15" t="n"/>
      <c r="T9" s="15" t="n"/>
      <c r="U9" s="15" t="n"/>
      <c r="V9" s="15" t="n"/>
      <c r="W9" s="15" t="n">
        <v>2900</v>
      </c>
      <c r="X9" s="15" t="n"/>
      <c r="Y9" s="15" t="n">
        <v>24316</v>
      </c>
      <c r="Z9" s="15" t="n"/>
      <c r="AA9" s="15" t="n"/>
      <c r="AB9" s="15" t="n">
        <v>23954</v>
      </c>
      <c r="AC9" s="15" t="n">
        <v>75900</v>
      </c>
      <c r="AD9" s="15" t="n">
        <v>98335</v>
      </c>
      <c r="AE9" s="15" t="n">
        <v>407980</v>
      </c>
      <c r="AF9" s="15" t="n">
        <v>785930</v>
      </c>
      <c r="AG9" s="15" t="n">
        <v>423220</v>
      </c>
      <c r="AH9" s="15" t="n">
        <v>390098</v>
      </c>
      <c r="AI9" s="15" t="n">
        <v>219300</v>
      </c>
      <c r="AJ9" s="15" t="n">
        <v>578368</v>
      </c>
      <c r="AK9" s="15" t="n">
        <v>330058</v>
      </c>
      <c r="AL9" s="15" t="n">
        <v>89299</v>
      </c>
      <c r="AM9" s="15" t="n">
        <v>58001</v>
      </c>
      <c r="AN9" s="15" t="n">
        <v>162920</v>
      </c>
      <c r="AO9" s="15" t="n">
        <v>21024</v>
      </c>
      <c r="AP9" s="15" t="n">
        <v>47870</v>
      </c>
      <c r="AQ9" s="15" t="n">
        <v>311296</v>
      </c>
      <c r="AR9" s="15" t="n">
        <v>29809</v>
      </c>
      <c r="AS9" s="15" t="n"/>
      <c r="AT9" s="15" t="n"/>
      <c r="AU9" s="15" t="n"/>
      <c r="AV9" s="15" t="n"/>
      <c r="AW9" s="15" t="n"/>
      <c r="AX9" s="15" t="n"/>
      <c r="AY9" s="12" t="n">
        <v>4080578</v>
      </c>
    </row>
    <row r="10" ht="15" customHeight="1">
      <c r="A10" s="13" t="n"/>
      <c r="B10" s="14" t="inlineStr">
        <is>
          <t>Areál</t>
        </is>
      </c>
      <c r="C10" s="15" t="n"/>
      <c r="D10" s="15" t="n">
        <v>11295</v>
      </c>
      <c r="E10" s="15" t="n"/>
      <c r="F10" s="15" t="n"/>
      <c r="G10" s="15" t="n"/>
      <c r="H10" s="15" t="n"/>
      <c r="I10" s="15" t="n"/>
      <c r="J10" s="15" t="n">
        <v>9821</v>
      </c>
      <c r="K10" s="15" t="n">
        <v>15228</v>
      </c>
      <c r="L10" s="15" t="n">
        <v>15772</v>
      </c>
      <c r="M10" s="15" t="n">
        <v>19721</v>
      </c>
      <c r="N10" s="15" t="n">
        <v>112000</v>
      </c>
      <c r="O10" s="15" t="n">
        <v>109200</v>
      </c>
      <c r="P10" s="15" t="n">
        <v>78628</v>
      </c>
      <c r="Q10" s="15" t="n"/>
      <c r="R10" s="15" t="n">
        <v>46656</v>
      </c>
      <c r="S10" s="15" t="n"/>
      <c r="T10" s="15" t="n">
        <v>1251</v>
      </c>
      <c r="U10" s="15" t="n">
        <v>28150</v>
      </c>
      <c r="V10" s="15" t="n">
        <v>46514</v>
      </c>
      <c r="W10" s="15" t="n">
        <v>12389</v>
      </c>
      <c r="X10" s="15" t="n">
        <v>473178</v>
      </c>
      <c r="Y10" s="15" t="n">
        <v>127168</v>
      </c>
      <c r="Z10" s="15" t="n">
        <v>34165</v>
      </c>
      <c r="AA10" s="15" t="n">
        <v>134192</v>
      </c>
      <c r="AB10" s="15" t="n">
        <v>46075</v>
      </c>
      <c r="AC10" s="15" t="n">
        <v>88656</v>
      </c>
      <c r="AD10" s="15" t="n"/>
      <c r="AE10" s="15" t="n"/>
      <c r="AF10" s="15" t="n"/>
      <c r="AG10" s="15" t="n"/>
      <c r="AH10" s="15" t="n"/>
      <c r="AI10" s="15" t="n"/>
      <c r="AJ10" s="15" t="n"/>
      <c r="AK10" s="15" t="n"/>
      <c r="AL10" s="15" t="n">
        <v>7800</v>
      </c>
      <c r="AM10" s="15" t="n">
        <v>18243</v>
      </c>
      <c r="AN10" s="15" t="n">
        <v>95554</v>
      </c>
      <c r="AO10" s="15" t="n">
        <v>22852</v>
      </c>
      <c r="AP10" s="15" t="n">
        <v>95396</v>
      </c>
      <c r="AQ10" s="15" t="n">
        <v>348029</v>
      </c>
      <c r="AR10" s="15" t="n">
        <v>31613</v>
      </c>
      <c r="AS10" s="15" t="n"/>
      <c r="AT10" s="15" t="n">
        <v>25520</v>
      </c>
      <c r="AU10" s="15" t="n">
        <v>40360</v>
      </c>
      <c r="AV10" s="15" t="n">
        <v>9028</v>
      </c>
      <c r="AW10" s="15" t="n"/>
      <c r="AX10" s="15" t="n">
        <v>3853</v>
      </c>
      <c r="AY10" s="12" t="n">
        <v>2108307</v>
      </c>
    </row>
    <row r="11" ht="15" customHeight="1">
      <c r="A11" s="13" t="n"/>
      <c r="B11" s="14" t="inlineStr">
        <is>
          <t>Permice</t>
        </is>
      </c>
      <c r="C11" s="15" t="n"/>
      <c r="D11" s="15" t="n"/>
      <c r="E11" s="15" t="n"/>
      <c r="F11" s="15" t="n"/>
      <c r="G11" s="15" t="n"/>
      <c r="H11" s="15" t="n"/>
      <c r="I11" s="15" t="n"/>
      <c r="J11" s="15" t="n"/>
      <c r="K11" s="15" t="n"/>
      <c r="L11" s="15" t="n"/>
      <c r="M11" s="15" t="n"/>
      <c r="N11" s="15" t="n"/>
      <c r="O11" s="15" t="n"/>
      <c r="P11" s="15" t="n">
        <v>10577</v>
      </c>
      <c r="Q11" s="15" t="n"/>
      <c r="R11" s="15" t="n">
        <v>2986</v>
      </c>
      <c r="S11" s="15" t="n"/>
      <c r="T11" s="15" t="n"/>
      <c r="U11" s="15" t="n"/>
      <c r="V11" s="15" t="n"/>
      <c r="W11" s="15" t="n"/>
      <c r="X11" s="15" t="n"/>
      <c r="Y11" s="15" t="n"/>
      <c r="Z11" s="15" t="n"/>
      <c r="AA11" s="15" t="n"/>
      <c r="AB11" s="15" t="n"/>
      <c r="AC11" s="15" t="n"/>
      <c r="AD11" s="15" t="n"/>
      <c r="AE11" s="15" t="n">
        <v>30080</v>
      </c>
      <c r="AF11" s="15" t="n">
        <v>364139</v>
      </c>
      <c r="AG11" s="15" t="n">
        <v>154830</v>
      </c>
      <c r="AH11" s="15" t="n">
        <v>109682</v>
      </c>
      <c r="AI11" s="15" t="n">
        <v>69991</v>
      </c>
      <c r="AJ11" s="15" t="n">
        <v>181583</v>
      </c>
      <c r="AK11" s="15" t="n">
        <v>223500</v>
      </c>
      <c r="AL11" s="15" t="n"/>
      <c r="AM11" s="15" t="n"/>
      <c r="AN11" s="15" t="n"/>
      <c r="AO11" s="15" t="n"/>
      <c r="AP11" s="15" t="n"/>
      <c r="AQ11" s="15" t="n"/>
      <c r="AR11" s="15" t="n">
        <v>3416</v>
      </c>
      <c r="AS11" s="15" t="n"/>
      <c r="AT11" s="15" t="n"/>
      <c r="AU11" s="15" t="n"/>
      <c r="AV11" s="15" t="n"/>
      <c r="AW11" s="15" t="n"/>
      <c r="AX11" s="15" t="n"/>
      <c r="AY11" s="12" t="n">
        <v>1150784</v>
      </c>
    </row>
    <row r="12" ht="15" customHeight="1">
      <c r="A12" s="13" t="n"/>
      <c r="B12" s="14" t="inlineStr">
        <is>
          <t>Půjčovné 3. strany</t>
        </is>
      </c>
      <c r="C12" s="15" t="n"/>
      <c r="D12" s="15" t="n"/>
      <c r="E12" s="15" t="n"/>
      <c r="F12" s="15" t="n"/>
      <c r="G12" s="15" t="n"/>
      <c r="H12" s="15" t="n"/>
      <c r="I12" s="15" t="n"/>
      <c r="J12" s="15" t="n"/>
      <c r="K12" s="15" t="n"/>
      <c r="L12" s="15" t="n"/>
      <c r="M12" s="15" t="n"/>
      <c r="N12" s="15" t="n">
        <v>4700</v>
      </c>
      <c r="O12" s="15" t="n"/>
      <c r="P12" s="15" t="n">
        <v>588723</v>
      </c>
      <c r="Q12" s="15" t="n">
        <v>114692</v>
      </c>
      <c r="R12" s="15" t="n">
        <v>216647</v>
      </c>
      <c r="S12" s="15" t="n">
        <v>120812</v>
      </c>
      <c r="T12" s="15" t="n">
        <v>106198</v>
      </c>
      <c r="U12" s="15" t="n"/>
      <c r="V12" s="15" t="n"/>
      <c r="W12" s="15" t="n"/>
      <c r="X12" s="15" t="n">
        <v>4114</v>
      </c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  <c r="AJ12" s="15" t="n">
        <v>728</v>
      </c>
      <c r="AK12" s="15" t="n"/>
      <c r="AL12" s="15" t="n"/>
      <c r="AM12" s="15" t="n"/>
      <c r="AN12" s="15" t="n"/>
      <c r="AO12" s="15" t="n"/>
      <c r="AP12" s="15" t="n"/>
      <c r="AQ12" s="15" t="n"/>
      <c r="AR12" s="15" t="n"/>
      <c r="AS12" s="15" t="n"/>
      <c r="AT12" s="15" t="n"/>
      <c r="AU12" s="15" t="n"/>
      <c r="AV12" s="15" t="n"/>
      <c r="AW12" s="15" t="n"/>
      <c r="AX12" s="15" t="n"/>
      <c r="AY12" s="12" t="n">
        <v>1156614</v>
      </c>
    </row>
    <row r="13" ht="15" customHeight="1">
      <c r="A13" s="13" t="n"/>
      <c r="B13" s="14" t="inlineStr">
        <is>
          <t>Nákup zboží</t>
        </is>
      </c>
      <c r="C13" s="15" t="n"/>
      <c r="D13" s="15" t="n"/>
      <c r="E13" s="15" t="n"/>
      <c r="F13" s="15" t="n">
        <v>33157</v>
      </c>
      <c r="G13" s="15" t="n"/>
      <c r="H13" s="15" t="n"/>
      <c r="I13" s="15" t="n"/>
      <c r="J13" s="15" t="n"/>
      <c r="K13" s="15" t="n"/>
      <c r="L13" s="15" t="n"/>
      <c r="M13" s="15" t="n"/>
      <c r="N13" s="15" t="n"/>
      <c r="O13" s="15" t="n"/>
      <c r="P13" s="15" t="n"/>
      <c r="Q13" s="15" t="n"/>
      <c r="R13" s="15" t="n"/>
      <c r="S13" s="15" t="n"/>
      <c r="T13" s="15" t="n"/>
      <c r="U13" s="15" t="n"/>
      <c r="V13" s="15" t="n"/>
      <c r="W13" s="15" t="n"/>
      <c r="X13" s="15" t="n"/>
      <c r="Y13" s="15" t="n"/>
      <c r="Z13" s="15" t="n"/>
      <c r="AA13" s="15" t="n"/>
      <c r="AB13" s="15" t="n"/>
      <c r="AC13" s="15" t="n"/>
      <c r="AD13" s="15" t="n"/>
      <c r="AE13" s="15" t="n"/>
      <c r="AF13" s="15" t="n"/>
      <c r="AG13" s="15" t="n"/>
      <c r="AH13" s="15" t="n"/>
      <c r="AI13" s="15" t="n"/>
      <c r="AJ13" s="15" t="n"/>
      <c r="AK13" s="15" t="n"/>
      <c r="AL13" s="15" t="n"/>
      <c r="AM13" s="15" t="n"/>
      <c r="AN13" s="15" t="n"/>
      <c r="AO13" s="15" t="n"/>
      <c r="AP13" s="15" t="n"/>
      <c r="AQ13" s="15" t="n"/>
      <c r="AR13" s="15" t="n"/>
      <c r="AS13" s="15" t="n"/>
      <c r="AT13" s="15" t="n"/>
      <c r="AU13" s="15" t="n"/>
      <c r="AV13" s="15" t="n"/>
      <c r="AW13" s="15" t="n"/>
      <c r="AX13" s="15" t="n"/>
      <c r="AY13" s="12" t="n">
        <v>33157</v>
      </c>
    </row>
    <row r="14" ht="15" customHeight="1">
      <c r="A14" s="13" t="n"/>
      <c r="B14" s="16" t="inlineStr">
        <is>
          <t>PŘÍMÉ NÁKLADY CELKEM</t>
        </is>
      </c>
      <c r="C14" s="17" t="n"/>
      <c r="D14" s="17" t="n">
        <v>14411</v>
      </c>
      <c r="E14" s="17" t="n">
        <v>85679</v>
      </c>
      <c r="F14" s="17" t="n">
        <v>33157</v>
      </c>
      <c r="G14" s="17" t="n"/>
      <c r="H14" s="17" t="n"/>
      <c r="I14" s="17" t="n"/>
      <c r="J14" s="17" t="n">
        <v>9821</v>
      </c>
      <c r="K14" s="17" t="n">
        <v>19302</v>
      </c>
      <c r="L14" s="17" t="n">
        <v>19763</v>
      </c>
      <c r="M14" s="17" t="n">
        <v>20790</v>
      </c>
      <c r="N14" s="17" t="n">
        <v>124536</v>
      </c>
      <c r="O14" s="17" t="n">
        <v>114150</v>
      </c>
      <c r="P14" s="17" t="n">
        <v>698366</v>
      </c>
      <c r="Q14" s="17" t="n">
        <v>114692</v>
      </c>
      <c r="R14" s="17" t="n">
        <v>272289</v>
      </c>
      <c r="S14" s="17" t="n">
        <v>122214</v>
      </c>
      <c r="T14" s="17" t="n">
        <v>147093</v>
      </c>
      <c r="U14" s="17" t="n">
        <v>30771</v>
      </c>
      <c r="V14" s="17" t="n">
        <v>49280</v>
      </c>
      <c r="W14" s="17" t="n">
        <v>15289</v>
      </c>
      <c r="X14" s="17" t="n">
        <v>1077539</v>
      </c>
      <c r="Y14" s="17" t="n">
        <v>305539</v>
      </c>
      <c r="Z14" s="17" t="n">
        <v>74402</v>
      </c>
      <c r="AA14" s="17" t="n">
        <v>174624</v>
      </c>
      <c r="AB14" s="17" t="n">
        <v>72842</v>
      </c>
      <c r="AC14" s="17" t="n">
        <v>211493</v>
      </c>
      <c r="AD14" s="17" t="n">
        <v>98535</v>
      </c>
      <c r="AE14" s="17" t="n">
        <v>456837</v>
      </c>
      <c r="AF14" s="17" t="n">
        <v>1155976</v>
      </c>
      <c r="AG14" s="17" t="n">
        <v>581160</v>
      </c>
      <c r="AH14" s="17" t="n">
        <v>513947</v>
      </c>
      <c r="AI14" s="17" t="n">
        <v>290340</v>
      </c>
      <c r="AJ14" s="17" t="n">
        <v>762817</v>
      </c>
      <c r="AK14" s="17" t="n">
        <v>556733</v>
      </c>
      <c r="AL14" s="17" t="n">
        <v>106708</v>
      </c>
      <c r="AM14" s="17" t="n">
        <v>111602</v>
      </c>
      <c r="AN14" s="17" t="n">
        <v>274018</v>
      </c>
      <c r="AO14" s="17" t="n">
        <v>46051</v>
      </c>
      <c r="AP14" s="17" t="n">
        <v>179046</v>
      </c>
      <c r="AQ14" s="17" t="n">
        <v>713601</v>
      </c>
      <c r="AR14" s="17" t="n">
        <v>69830</v>
      </c>
      <c r="AS14" s="17" t="n"/>
      <c r="AT14" s="17" t="n">
        <v>27369</v>
      </c>
      <c r="AU14" s="17" t="n">
        <v>40912</v>
      </c>
      <c r="AV14" s="17" t="n">
        <v>10115</v>
      </c>
      <c r="AW14" s="17" t="n">
        <v>344</v>
      </c>
      <c r="AX14" s="17" t="n">
        <v>5744</v>
      </c>
      <c r="AY14" s="12" t="n">
        <v>9809727</v>
      </c>
    </row>
    <row r="15" ht="16" customHeight="1">
      <c r="A15" s="8" t="inlineStr">
        <is>
          <t>POHONNÉ HMOTY (Typ 2)</t>
        </is>
      </c>
    </row>
    <row r="16" ht="15" customHeight="1">
      <c r="A16" s="18" t="n"/>
      <c r="B16" s="19" t="inlineStr">
        <is>
          <t>Nafta / pohonné hmoty</t>
        </is>
      </c>
      <c r="C16" s="20" t="n"/>
      <c r="D16" s="20" t="n"/>
      <c r="E16" s="20" t="n"/>
      <c r="F16" s="20" t="n"/>
      <c r="G16" s="20" t="n"/>
      <c r="H16" s="20" t="n"/>
      <c r="I16" s="20" t="n"/>
      <c r="J16" s="20" t="n"/>
      <c r="K16" s="20" t="n"/>
      <c r="L16" s="20" t="n">
        <v>3000</v>
      </c>
      <c r="M16" s="20" t="n"/>
      <c r="N16" s="20" t="n"/>
      <c r="O16" s="20" t="n">
        <v>500</v>
      </c>
      <c r="P16" s="20" t="n"/>
      <c r="Q16" s="20" t="n"/>
      <c r="R16" s="20" t="n">
        <v>16000</v>
      </c>
      <c r="S16" s="20" t="n"/>
      <c r="T16" s="20" t="n">
        <v>17000</v>
      </c>
      <c r="U16" s="20" t="n">
        <v>500</v>
      </c>
      <c r="V16" s="20" t="n"/>
      <c r="W16" s="20" t="n"/>
      <c r="X16" s="20" t="n">
        <v>45680</v>
      </c>
      <c r="Y16" s="20" t="n">
        <v>1350</v>
      </c>
      <c r="Z16" s="20" t="n"/>
      <c r="AA16" s="20" t="n">
        <v>1200</v>
      </c>
      <c r="AB16" s="20" t="n">
        <v>250</v>
      </c>
      <c r="AC16" s="20" t="n">
        <v>6500</v>
      </c>
      <c r="AD16" s="20" t="n">
        <v>4750</v>
      </c>
      <c r="AE16" s="20" t="n"/>
      <c r="AF16" s="20" t="n"/>
      <c r="AG16" s="20" t="n">
        <v>7500</v>
      </c>
      <c r="AH16" s="20" t="n"/>
      <c r="AI16" s="20" t="n">
        <v>3000</v>
      </c>
      <c r="AJ16" s="20" t="n"/>
      <c r="AK16" s="20" t="n">
        <v>7000</v>
      </c>
      <c r="AL16" s="20" t="n">
        <v>250</v>
      </c>
      <c r="AM16" s="20" t="n">
        <v>2500</v>
      </c>
      <c r="AN16" s="20" t="n">
        <v>250</v>
      </c>
      <c r="AO16" s="20" t="n">
        <v>2200</v>
      </c>
      <c r="AP16" s="20" t="n">
        <v>250</v>
      </c>
      <c r="AQ16" s="20" t="n">
        <v>500</v>
      </c>
      <c r="AR16" s="20" t="n">
        <v>2200</v>
      </c>
      <c r="AS16" s="20" t="n"/>
      <c r="AT16" s="20" t="n"/>
      <c r="AU16" s="20" t="n">
        <v>500</v>
      </c>
      <c r="AV16" s="20" t="n"/>
      <c r="AW16" s="20" t="n">
        <v>4000</v>
      </c>
      <c r="AX16" s="20" t="n"/>
      <c r="AY16" s="12" t="n">
        <v>126880</v>
      </c>
    </row>
    <row r="17" ht="16" customHeight="1">
      <c r="A17" s="8" t="inlineStr">
        <is>
          <t>MARŽE NA PRODUKT</t>
        </is>
      </c>
    </row>
    <row r="18" ht="15" customHeight="1">
      <c r="A18" s="9" t="n"/>
      <c r="B18" s="10" t="inlineStr">
        <is>
          <t>MARŽE (Tržby − T1 − T2)</t>
        </is>
      </c>
      <c r="C18" s="11" t="n">
        <v>5405</v>
      </c>
      <c r="D18" s="11" t="n">
        <v>994</v>
      </c>
      <c r="E18" s="11" t="n">
        <v>-29679</v>
      </c>
      <c r="F18" s="11" t="n">
        <v>-2057</v>
      </c>
      <c r="G18" s="11" t="n">
        <v>31277</v>
      </c>
      <c r="H18" s="11" t="n">
        <v>1471</v>
      </c>
      <c r="I18" s="11" t="n">
        <v>20985</v>
      </c>
      <c r="J18" s="11" t="n">
        <v>38567</v>
      </c>
      <c r="K18" s="11" t="n">
        <v>390818</v>
      </c>
      <c r="L18" s="11" t="n">
        <v>289097</v>
      </c>
      <c r="M18" s="11" t="n">
        <v>89165</v>
      </c>
      <c r="N18" s="11" t="n">
        <v>294166</v>
      </c>
      <c r="O18" s="11" t="n">
        <v>220226</v>
      </c>
      <c r="P18" s="11" t="n">
        <v>303049</v>
      </c>
      <c r="Q18" s="11" t="n">
        <v>39574</v>
      </c>
      <c r="R18" s="11" t="n">
        <v>164361</v>
      </c>
      <c r="S18" s="11" t="n">
        <v>193786</v>
      </c>
      <c r="T18" s="11" t="n">
        <v>7687</v>
      </c>
      <c r="U18" s="11" t="n">
        <v>196993</v>
      </c>
      <c r="V18" s="11" t="n">
        <v>200270</v>
      </c>
      <c r="W18" s="11" t="n">
        <v>70967</v>
      </c>
      <c r="X18" s="11" t="n">
        <v>1987666</v>
      </c>
      <c r="Y18" s="11" t="n">
        <v>537036</v>
      </c>
      <c r="Z18" s="11" t="n">
        <v>140798</v>
      </c>
      <c r="AA18" s="11" t="n">
        <v>271326</v>
      </c>
      <c r="AB18" s="11" t="n">
        <v>56825</v>
      </c>
      <c r="AC18" s="11" t="n">
        <v>223879</v>
      </c>
      <c r="AD18" s="11" t="n">
        <v>81862</v>
      </c>
      <c r="AE18" s="11" t="n">
        <v>296863</v>
      </c>
      <c r="AF18" s="11" t="n">
        <v>529034</v>
      </c>
      <c r="AG18" s="11" t="n">
        <v>364350</v>
      </c>
      <c r="AH18" s="11" t="n">
        <v>182513</v>
      </c>
      <c r="AI18" s="11" t="n">
        <v>97920</v>
      </c>
      <c r="AJ18" s="11" t="n">
        <v>241457</v>
      </c>
      <c r="AK18" s="11" t="n">
        <v>466807</v>
      </c>
      <c r="AL18" s="11" t="n">
        <v>261232</v>
      </c>
      <c r="AM18" s="11" t="n">
        <v>297029</v>
      </c>
      <c r="AN18" s="11" t="n">
        <v>604211</v>
      </c>
      <c r="AO18" s="11" t="n">
        <v>37022</v>
      </c>
      <c r="AP18" s="11" t="n">
        <v>180704</v>
      </c>
      <c r="AQ18" s="11" t="n">
        <v>1125955</v>
      </c>
      <c r="AR18" s="11" t="n">
        <v>95615</v>
      </c>
      <c r="AS18" s="11" t="n">
        <v>6584</v>
      </c>
      <c r="AT18" s="11" t="n">
        <v>96185</v>
      </c>
      <c r="AU18" s="11" t="n">
        <v>167997</v>
      </c>
      <c r="AV18" s="11" t="n">
        <v>92749</v>
      </c>
      <c r="AW18" s="11" t="n">
        <v>18259</v>
      </c>
      <c r="AX18" s="11" t="n">
        <v>40711</v>
      </c>
      <c r="AY18" s="12" t="n">
        <v>11029711</v>
      </c>
    </row>
    <row r="19" ht="15" customHeight="1">
      <c r="A19" s="9" t="n"/>
      <c r="B19" s="21" t="inlineStr">
        <is>
          <t>Marže %</t>
        </is>
      </c>
      <c r="C19" s="22" t="n">
        <v>1</v>
      </c>
      <c r="D19" s="22" t="n">
        <v>0.06452450503083415</v>
      </c>
      <c r="E19" s="22" t="n">
        <v>-0.5299821428571428</v>
      </c>
      <c r="F19" s="22" t="n">
        <v>-0.06614147909967846</v>
      </c>
      <c r="G19" s="22" t="n">
        <v>1</v>
      </c>
      <c r="H19" s="22" t="n">
        <v>1</v>
      </c>
      <c r="I19" s="22" t="n">
        <v>1</v>
      </c>
      <c r="J19" s="22" t="n">
        <v>0.7970364553195007</v>
      </c>
      <c r="K19" s="22" t="n">
        <v>0.9529357261289378</v>
      </c>
      <c r="L19" s="22" t="n">
        <v>0.9270089142563971</v>
      </c>
      <c r="M19" s="22" t="n">
        <v>0.8109226501750716</v>
      </c>
      <c r="N19" s="22" t="n">
        <v>0.7025665031454352</v>
      </c>
      <c r="O19" s="22" t="n">
        <v>0.6576344676835605</v>
      </c>
      <c r="P19" s="22" t="n">
        <v>0.3026207915799144</v>
      </c>
      <c r="Q19" s="22" t="n">
        <v>0.2565309270999442</v>
      </c>
      <c r="R19" s="22" t="n">
        <v>0.3631083618689937</v>
      </c>
      <c r="S19" s="22" t="n">
        <v>0.6132468354430379</v>
      </c>
      <c r="T19" s="22" t="n">
        <v>0.04474909768308302</v>
      </c>
      <c r="U19" s="22" t="n">
        <v>0.8630051168822066</v>
      </c>
      <c r="V19" s="22" t="n">
        <v>0.8025245441795231</v>
      </c>
      <c r="W19" s="22" t="n">
        <v>0.8227485624188462</v>
      </c>
      <c r="X19" s="22" t="n">
        <v>0.6389390800367098</v>
      </c>
      <c r="Y19" s="22" t="n">
        <v>0.6363551263441657</v>
      </c>
      <c r="Z19" s="22" t="n">
        <v>0.6542657992565056</v>
      </c>
      <c r="AA19" s="22" t="n">
        <v>0.606789667896679</v>
      </c>
      <c r="AB19" s="22" t="n">
        <v>0.4373946442728819</v>
      </c>
      <c r="AC19" s="22" t="n">
        <v>0.5066602998153311</v>
      </c>
      <c r="AD19" s="22" t="n">
        <v>0.4421459704991169</v>
      </c>
      <c r="AE19" s="22" t="n">
        <v>0.3938742205121401</v>
      </c>
      <c r="AF19" s="22" t="n">
        <v>0.3139649022854464</v>
      </c>
      <c r="AG19" s="22" t="n">
        <v>0.3823149809550792</v>
      </c>
      <c r="AH19" s="22" t="n">
        <v>0.2620581225052408</v>
      </c>
      <c r="AI19" s="22" t="n">
        <v>0.2502683637478914</v>
      </c>
      <c r="AJ19" s="22" t="n">
        <v>0.2404294047242087</v>
      </c>
      <c r="AK19" s="22" t="n">
        <v>0.4529731985172822</v>
      </c>
      <c r="AL19" s="22" t="n">
        <v>0.7095032456068877</v>
      </c>
      <c r="AM19" s="22" t="n">
        <v>0.7224680211416799</v>
      </c>
      <c r="AN19" s="22" t="n">
        <v>0.6877921953740499</v>
      </c>
      <c r="AO19" s="22" t="n">
        <v>0.4341585261454388</v>
      </c>
      <c r="AP19" s="22" t="n">
        <v>0.5019555555555556</v>
      </c>
      <c r="AQ19" s="22" t="n">
        <v>0.6119134417648159</v>
      </c>
      <c r="AR19" s="22" t="n">
        <v>0.5703420919204271</v>
      </c>
      <c r="AS19" s="22" t="n">
        <v>1</v>
      </c>
      <c r="AT19" s="22" t="n">
        <v>0.7784855205011574</v>
      </c>
      <c r="AU19" s="22" t="n">
        <v>0.8022434565849605</v>
      </c>
      <c r="AV19" s="22" t="n">
        <v>0.901666277803702</v>
      </c>
      <c r="AW19" s="22" t="n">
        <v>0.8078131221519267</v>
      </c>
      <c r="AX19" s="22" t="n">
        <v>0.8763534603379615</v>
      </c>
      <c r="AY19" s="23" t="n">
        <v>0.526068096458329</v>
      </c>
    </row>
  </sheetData>
  <mergeCells count="5">
    <mergeCell ref="A5:AY5"/>
    <mergeCell ref="A1:AY1"/>
    <mergeCell ref="A17:AY17"/>
    <mergeCell ref="A15:AY15"/>
    <mergeCell ref="A7:AY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67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</cols>
  <sheetData>
    <row r="1" ht="22" customHeight="1">
      <c r="A1" s="24" t="inlineStr">
        <is>
          <t>REŽIJNÍ NÁKLADY (TYP 3) — 2025</t>
        </is>
      </c>
    </row>
    <row r="2">
      <c r="A2" s="8" t="inlineStr">
        <is>
          <t>Kategorie</t>
        </is>
      </c>
      <c r="B2" s="25" t="inlineStr">
        <is>
          <t>Částka (Kč)</t>
        </is>
      </c>
    </row>
    <row r="3">
      <c r="A3" s="26" t="inlineStr">
        <is>
          <t>── PROVOZNÍ OVERHEAD ──</t>
        </is>
      </c>
    </row>
    <row r="4">
      <c r="A4" s="27" t="inlineStr">
        <is>
          <t>Čenda fakturace</t>
        </is>
      </c>
      <c r="B4" s="28" t="n">
        <v>296610</v>
      </c>
    </row>
    <row r="5">
      <c r="A5" s="27" t="inlineStr">
        <is>
          <t>Úroky z úvěrů</t>
        </is>
      </c>
      <c r="B5" s="28" t="n">
        <v>278299</v>
      </c>
    </row>
    <row r="6">
      <c r="A6" s="27" t="inlineStr">
        <is>
          <t>Nájem</t>
        </is>
      </c>
      <c r="B6" s="28" t="n">
        <v>271628</v>
      </c>
    </row>
    <row r="7">
      <c r="A7" s="27" t="inlineStr">
        <is>
          <t>Inspire poplatky</t>
        </is>
      </c>
      <c r="B7" s="28" t="n">
        <v>191893</v>
      </c>
    </row>
    <row r="8">
      <c r="A8" s="27" t="inlineStr">
        <is>
          <t>Web poplatky</t>
        </is>
      </c>
      <c r="B8" s="28" t="n">
        <v>144440</v>
      </c>
    </row>
    <row r="9">
      <c r="A9" s="27" t="inlineStr">
        <is>
          <t>Materiál kancelář</t>
        </is>
      </c>
      <c r="B9" s="28" t="n">
        <v>92593</v>
      </c>
    </row>
    <row r="10">
      <c r="A10" s="27" t="inlineStr">
        <is>
          <t>Diving kvalifikace (overhead)</t>
        </is>
      </c>
      <c r="B10" s="28" t="n">
        <v>80698</v>
      </c>
    </row>
    <row r="11">
      <c r="A11" s="27" t="inlineStr">
        <is>
          <t>Penále úřady</t>
        </is>
      </c>
      <c r="B11" s="28" t="n">
        <v>64177</v>
      </c>
    </row>
    <row r="12">
      <c r="A12" s="27" t="inlineStr">
        <is>
          <t>Vzdělávání / licence</t>
        </is>
      </c>
      <c r="B12" s="28" t="n">
        <v>50366</v>
      </c>
    </row>
    <row r="13">
      <c r="A13" s="27" t="inlineStr">
        <is>
          <t>LR kancelář</t>
        </is>
      </c>
      <c r="B13" s="28" t="n">
        <v>46287</v>
      </c>
    </row>
    <row r="14">
      <c r="A14" s="27" t="inlineStr">
        <is>
          <t>LR materiál</t>
        </is>
      </c>
      <c r="B14" s="28" t="n">
        <v>40504</v>
      </c>
    </row>
    <row r="15">
      <c r="A15" s="27" t="inlineStr">
        <is>
          <t>Telefony paušál</t>
        </is>
      </c>
      <c r="B15" s="28" t="n">
        <v>35300</v>
      </c>
    </row>
    <row r="16">
      <c r="A16" s="27" t="inlineStr">
        <is>
          <t>Banka úroky KTK</t>
        </is>
      </c>
      <c r="B16" s="28" t="n">
        <v>34489</v>
      </c>
    </row>
    <row r="17">
      <c r="A17" s="27" t="inlineStr">
        <is>
          <t>Banka úroky kreditky</t>
        </is>
      </c>
      <c r="B17" s="28" t="n">
        <v>33600</v>
      </c>
    </row>
    <row r="18">
      <c r="A18" s="27" t="inlineStr">
        <is>
          <t>Pojištění (KOOP)</t>
        </is>
      </c>
      <c r="B18" s="28" t="n">
        <v>33317</v>
      </c>
    </row>
    <row r="19">
      <c r="A19" s="27" t="inlineStr">
        <is>
          <t>Reklama obecná</t>
        </is>
      </c>
      <c r="B19" s="28" t="n">
        <v>30834</v>
      </c>
    </row>
    <row r="20">
      <c r="A20" s="27" t="inlineStr">
        <is>
          <t>Banka poplatky vedení účtu</t>
        </is>
      </c>
      <c r="B20" s="28" t="n">
        <v>27165</v>
      </c>
    </row>
    <row r="21">
      <c r="A21" s="27" t="inlineStr">
        <is>
          <t>Kancelář</t>
        </is>
      </c>
      <c r="B21" s="28" t="n">
        <v>24689</v>
      </c>
    </row>
    <row r="22">
      <c r="A22" s="27" t="inlineStr">
        <is>
          <t>Pokuty</t>
        </is>
      </c>
      <c r="B22" s="28" t="n">
        <v>23092</v>
      </c>
    </row>
    <row r="23">
      <c r="A23" s="27" t="inlineStr">
        <is>
          <t>Akce pro instruktory</t>
        </is>
      </c>
      <c r="B23" s="28" t="n">
        <v>17713</v>
      </c>
    </row>
    <row r="24">
      <c r="A24" s="27" t="inlineStr">
        <is>
          <t>Mzdy instruktoři fix</t>
        </is>
      </c>
      <c r="B24" s="28" t="n">
        <v>16900</v>
      </c>
    </row>
    <row r="25">
      <c r="A25" s="27" t="inlineStr">
        <is>
          <t>Telefony nákup</t>
        </is>
      </c>
      <c r="B25" s="28" t="n">
        <v>15617</v>
      </c>
    </row>
    <row r="26">
      <c r="A26" s="27" t="inlineStr">
        <is>
          <t>Půjčovna – nákup</t>
        </is>
      </c>
      <c r="B26" s="28" t="n">
        <v>7495</v>
      </c>
    </row>
    <row r="27">
      <c r="A27" s="27" t="inlineStr">
        <is>
          <t>Fajnbrigády</t>
        </is>
      </c>
      <c r="B27" s="28" t="n">
        <v>7200</v>
      </c>
    </row>
    <row r="28">
      <c r="A28" s="27" t="inlineStr">
        <is>
          <t>Banka správování úvěru</t>
        </is>
      </c>
      <c r="B28" s="28" t="n">
        <v>4200</v>
      </c>
    </row>
    <row r="29">
      <c r="A29" s="27" t="inlineStr">
        <is>
          <t>Doprava k akci</t>
        </is>
      </c>
      <c r="B29" s="28" t="n">
        <v>2247</v>
      </c>
    </row>
    <row r="30">
      <c r="A30" s="27" t="inlineStr">
        <is>
          <t>Poplatky za karty/kreditky</t>
        </is>
      </c>
      <c r="B30" s="28" t="n">
        <v>2234</v>
      </c>
    </row>
    <row r="31">
      <c r="A31" s="27" t="inlineStr">
        <is>
          <t>Administrativní náklady</t>
        </is>
      </c>
      <c r="B31" s="28" t="n">
        <v>1087</v>
      </c>
    </row>
    <row r="32">
      <c r="A32" s="27" t="inlineStr">
        <is>
          <t>Průzkum terénu (overhead)</t>
        </is>
      </c>
      <c r="B32" s="28" t="n">
        <v>920</v>
      </c>
    </row>
    <row r="33">
      <c r="A33" s="27" t="inlineStr">
        <is>
          <t>Potápění materiál</t>
        </is>
      </c>
      <c r="B33" s="28" t="n">
        <v>329</v>
      </c>
    </row>
    <row r="35">
      <c r="A35" s="26" t="inlineStr">
        <is>
          <t>── VOZIDLA ──</t>
        </is>
      </c>
    </row>
    <row r="36">
      <c r="A36" s="6" t="inlineStr">
        <is>
          <t xml:space="preserve">  Fabia stříbrná</t>
        </is>
      </c>
    </row>
    <row r="37">
      <c r="A37" s="27" t="inlineStr">
        <is>
          <t xml:space="preserve">    Auto – opravy</t>
        </is>
      </c>
      <c r="B37" s="28" t="n">
        <v>32527</v>
      </c>
    </row>
    <row r="38">
      <c r="A38" s="27" t="inlineStr">
        <is>
          <t xml:space="preserve">    Auto – pojištění</t>
        </is>
      </c>
      <c r="B38" s="28" t="n">
        <v>8930</v>
      </c>
    </row>
    <row r="39">
      <c r="A39" s="6" t="inlineStr">
        <is>
          <t xml:space="preserve">  Ford</t>
        </is>
      </c>
    </row>
    <row r="40">
      <c r="A40" s="27" t="inlineStr">
        <is>
          <t xml:space="preserve">    Auto – fix/leasing</t>
        </is>
      </c>
      <c r="B40" s="28" t="n">
        <v>193524</v>
      </c>
    </row>
    <row r="41">
      <c r="A41" s="27" t="inlineStr">
        <is>
          <t xml:space="preserve">    Auto – pojištění</t>
        </is>
      </c>
      <c r="B41" s="28" t="n">
        <v>31016</v>
      </c>
    </row>
    <row r="42">
      <c r="A42" s="27" t="inlineStr">
        <is>
          <t xml:space="preserve">    Auto – opravy</t>
        </is>
      </c>
      <c r="B42" s="28" t="n">
        <v>23008</v>
      </c>
    </row>
    <row r="43">
      <c r="A43" s="6" t="inlineStr">
        <is>
          <t xml:space="preserve">  Motorka</t>
        </is>
      </c>
    </row>
    <row r="44">
      <c r="A44" s="27" t="inlineStr">
        <is>
          <t xml:space="preserve">    Auto – fix/leasing</t>
        </is>
      </c>
      <c r="B44" s="28" t="n">
        <v>54915</v>
      </c>
    </row>
    <row r="45">
      <c r="A45" s="6" t="inlineStr">
        <is>
          <t xml:space="preserve">  Octavia Mira</t>
        </is>
      </c>
    </row>
    <row r="46">
      <c r="A46" s="27" t="inlineStr">
        <is>
          <t xml:space="preserve">    Auto – fix/leasing</t>
        </is>
      </c>
      <c r="B46" s="28" t="n">
        <v>99024</v>
      </c>
    </row>
    <row r="47">
      <c r="A47" s="27" t="inlineStr">
        <is>
          <t xml:space="preserve">    Auto – opravy</t>
        </is>
      </c>
      <c r="B47" s="28" t="n">
        <v>8456</v>
      </c>
    </row>
    <row r="48">
      <c r="A48" s="6" t="inlineStr">
        <is>
          <t xml:space="preserve">  Octavia Tade</t>
        </is>
      </c>
    </row>
    <row r="49">
      <c r="A49" s="27" t="inlineStr">
        <is>
          <t xml:space="preserve">    Auto – fix/leasing</t>
        </is>
      </c>
      <c r="B49" s="28" t="n">
        <v>96415</v>
      </c>
    </row>
    <row r="50">
      <c r="A50" s="27" t="inlineStr">
        <is>
          <t xml:space="preserve">    Auto – opravy</t>
        </is>
      </c>
      <c r="B50" s="28" t="n">
        <v>40878</v>
      </c>
    </row>
    <row r="51">
      <c r="A51" s="27" t="inlineStr">
        <is>
          <t xml:space="preserve">    Auto – pojištění</t>
        </is>
      </c>
      <c r="B51" s="28" t="n">
        <v>14050</v>
      </c>
    </row>
    <row r="52">
      <c r="A52" s="6" t="inlineStr">
        <is>
          <t xml:space="preserve">  Superb</t>
        </is>
      </c>
    </row>
    <row r="53">
      <c r="A53" s="27" t="inlineStr">
        <is>
          <t xml:space="preserve">    Auto – fix/leasing</t>
        </is>
      </c>
      <c r="B53" s="28" t="n">
        <v>106740</v>
      </c>
    </row>
    <row r="54">
      <c r="A54" s="27" t="inlineStr">
        <is>
          <t xml:space="preserve">    Auto – pojištění</t>
        </is>
      </c>
      <c r="B54" s="28" t="n">
        <v>34796</v>
      </c>
    </row>
    <row r="55">
      <c r="A55" s="27" t="inlineStr">
        <is>
          <t xml:space="preserve">    Auto – opravy</t>
        </is>
      </c>
      <c r="B55" s="28" t="n">
        <v>3900</v>
      </c>
    </row>
    <row r="56">
      <c r="A56" s="6" t="inlineStr">
        <is>
          <t xml:space="preserve">  Sára</t>
        </is>
      </c>
    </row>
    <row r="57">
      <c r="A57" s="27" t="inlineStr">
        <is>
          <t xml:space="preserve">    Sára – mariny/poplatky</t>
        </is>
      </c>
      <c r="B57" s="28" t="n">
        <v>167097</v>
      </c>
    </row>
    <row r="58">
      <c r="A58" s="6" t="inlineStr">
        <is>
          <t xml:space="preserve">  VW Touran</t>
        </is>
      </c>
    </row>
    <row r="59">
      <c r="A59" s="27" t="inlineStr">
        <is>
          <t xml:space="preserve">    Auto – fix/leasing</t>
        </is>
      </c>
      <c r="B59" s="28" t="n">
        <v>55210</v>
      </c>
    </row>
    <row r="60">
      <c r="A60" s="27" t="inlineStr">
        <is>
          <t xml:space="preserve">    Auto – pojištění</t>
        </is>
      </c>
      <c r="B60" s="28" t="n">
        <v>20109</v>
      </c>
    </row>
    <row r="61">
      <c r="A61" s="27" t="inlineStr">
        <is>
          <t xml:space="preserve">    Auto – opravy</t>
        </is>
      </c>
      <c r="B61" s="28" t="n">
        <v>50</v>
      </c>
    </row>
    <row r="62">
      <c r="A62" s="6" t="inlineStr">
        <is>
          <t xml:space="preserve">  Vivaro 10/2022</t>
        </is>
      </c>
    </row>
    <row r="63">
      <c r="A63" s="27" t="inlineStr">
        <is>
          <t xml:space="preserve">    Auto – fix/leasing</t>
        </is>
      </c>
      <c r="B63" s="28" t="n">
        <v>155352</v>
      </c>
    </row>
    <row r="64">
      <c r="A64" s="27" t="inlineStr">
        <is>
          <t xml:space="preserve">    Auto – opravy</t>
        </is>
      </c>
      <c r="B64" s="28" t="n">
        <v>35895</v>
      </c>
    </row>
    <row r="65">
      <c r="A65" s="27" t="inlineStr">
        <is>
          <t xml:space="preserve">    Auto – pojištění</t>
        </is>
      </c>
      <c r="B65" s="28" t="n">
        <v>25985</v>
      </c>
    </row>
    <row r="67">
      <c r="A67" s="10" t="inlineStr">
        <is>
          <t>CELKEM TYP 3</t>
        </is>
      </c>
      <c r="B67" s="11" t="n">
        <v>3083800</v>
      </c>
    </row>
  </sheetData>
  <mergeCells count="12">
    <mergeCell ref="A48:B48"/>
    <mergeCell ref="A62:B62"/>
    <mergeCell ref="A52:B52"/>
    <mergeCell ref="A43:B43"/>
    <mergeCell ref="A45:B45"/>
    <mergeCell ref="A36:B36"/>
    <mergeCell ref="A1:B1"/>
    <mergeCell ref="A56:B56"/>
    <mergeCell ref="A3:B3"/>
    <mergeCell ref="A58:B58"/>
    <mergeCell ref="A39:B39"/>
    <mergeCell ref="A35:B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62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29" t="inlineStr">
        <is>
          <t>Zaměstnanec</t>
        </is>
      </c>
      <c r="B1" s="29" t="inlineStr">
        <is>
          <t>Měsíc</t>
        </is>
      </c>
      <c r="C1" s="29" t="inlineStr">
        <is>
          <t>Hrubá mzda</t>
        </is>
      </c>
      <c r="D1" s="29" t="inlineStr">
        <is>
          <t>Zdravotní (zaměst.)</t>
        </is>
      </c>
      <c r="E1" s="29" t="inlineStr">
        <is>
          <t>Zdravotní (firma)</t>
        </is>
      </c>
      <c r="F1" s="29" t="inlineStr">
        <is>
          <t>Sociální (zaměst.)</t>
        </is>
      </c>
      <c r="G1" s="29" t="inlineStr">
        <is>
          <t>Sociální (firma)</t>
        </is>
      </c>
      <c r="H1" s="29" t="inlineStr">
        <is>
          <t>Záloha daně</t>
        </is>
      </c>
      <c r="I1" s="29" t="inlineStr">
        <is>
          <t>Čistá mzda</t>
        </is>
      </c>
      <c r="J1" s="29" t="inlineStr">
        <is>
          <t>Celkem náklad</t>
        </is>
      </c>
    </row>
    <row r="2">
      <c r="A2" s="30" t="inlineStr">
        <is>
          <t>Hana Dostalíková</t>
        </is>
      </c>
      <c r="B2" s="30" t="inlineStr">
        <is>
          <t>Leden</t>
        </is>
      </c>
      <c r="C2" s="31" t="n">
        <v>48250</v>
      </c>
      <c r="D2" s="31" t="n">
        <v>1665</v>
      </c>
      <c r="E2" s="31" t="n">
        <v>3330</v>
      </c>
      <c r="F2" s="31" t="n">
        <v>2627</v>
      </c>
      <c r="G2" s="31" t="n">
        <v>9176</v>
      </c>
      <c r="H2" s="31" t="n">
        <v>4675</v>
      </c>
      <c r="I2" s="31" t="n">
        <v>39283</v>
      </c>
      <c r="J2" s="31" t="n">
        <v>60756</v>
      </c>
    </row>
    <row r="3">
      <c r="A3" s="32" t="inlineStr">
        <is>
          <t>Hana Dostalíková</t>
        </is>
      </c>
      <c r="B3" s="32" t="inlineStr">
        <is>
          <t>Únor</t>
        </is>
      </c>
      <c r="C3" s="33" t="n">
        <v>48250</v>
      </c>
      <c r="D3" s="33" t="n">
        <v>1665</v>
      </c>
      <c r="E3" s="33" t="n">
        <v>3330</v>
      </c>
      <c r="F3" s="33" t="n">
        <v>2627</v>
      </c>
      <c r="G3" s="33" t="n">
        <v>9176</v>
      </c>
      <c r="H3" s="33" t="n">
        <v>4675</v>
      </c>
      <c r="I3" s="33" t="n">
        <v>39283</v>
      </c>
      <c r="J3" s="33" t="n">
        <v>60756</v>
      </c>
    </row>
    <row r="4">
      <c r="A4" s="30" t="inlineStr">
        <is>
          <t>Hana Dostalíková</t>
        </is>
      </c>
      <c r="B4" s="30" t="inlineStr">
        <is>
          <t>Březen</t>
        </is>
      </c>
      <c r="C4" s="31" t="n">
        <v>48250</v>
      </c>
      <c r="D4" s="31" t="n">
        <v>1665</v>
      </c>
      <c r="E4" s="31" t="n">
        <v>3330</v>
      </c>
      <c r="F4" s="31" t="n">
        <v>2627</v>
      </c>
      <c r="G4" s="31" t="n">
        <v>9176</v>
      </c>
      <c r="H4" s="31" t="n">
        <v>4675</v>
      </c>
      <c r="I4" s="31" t="n">
        <v>39283</v>
      </c>
      <c r="J4" s="31" t="n">
        <v>60756</v>
      </c>
    </row>
    <row r="5">
      <c r="A5" s="32" t="inlineStr">
        <is>
          <t>Hana Dostalíková</t>
        </is>
      </c>
      <c r="B5" s="32" t="inlineStr">
        <is>
          <t>Duben</t>
        </is>
      </c>
      <c r="C5" s="33" t="n">
        <v>48250</v>
      </c>
      <c r="D5" s="33" t="n">
        <v>1665</v>
      </c>
      <c r="E5" s="33" t="n">
        <v>3330</v>
      </c>
      <c r="F5" s="33" t="n">
        <v>2627</v>
      </c>
      <c r="G5" s="33" t="n">
        <v>9176</v>
      </c>
      <c r="H5" s="33" t="n">
        <v>4675</v>
      </c>
      <c r="I5" s="33" t="n">
        <v>39283</v>
      </c>
      <c r="J5" s="33" t="n">
        <v>60756</v>
      </c>
    </row>
    <row r="6">
      <c r="A6" s="30" t="inlineStr">
        <is>
          <t>Hana Dostalíková</t>
        </is>
      </c>
      <c r="B6" s="30" t="inlineStr">
        <is>
          <t>Květen</t>
        </is>
      </c>
      <c r="C6" s="31" t="n">
        <v>48250</v>
      </c>
      <c r="D6" s="31" t="n">
        <v>1665</v>
      </c>
      <c r="E6" s="31" t="n">
        <v>3330</v>
      </c>
      <c r="F6" s="31" t="n">
        <v>2627</v>
      </c>
      <c r="G6" s="31" t="n">
        <v>9176</v>
      </c>
      <c r="H6" s="31" t="n">
        <v>4675</v>
      </c>
      <c r="I6" s="31" t="n">
        <v>39283</v>
      </c>
      <c r="J6" s="31" t="n">
        <v>60756</v>
      </c>
    </row>
    <row r="7">
      <c r="A7" s="32" t="inlineStr">
        <is>
          <t>Hana Dostalíková</t>
        </is>
      </c>
      <c r="B7" s="32" t="inlineStr">
        <is>
          <t>Červen</t>
        </is>
      </c>
      <c r="C7" s="33" t="n">
        <v>48250</v>
      </c>
      <c r="D7" s="33" t="n">
        <v>1665</v>
      </c>
      <c r="E7" s="33" t="n">
        <v>3330</v>
      </c>
      <c r="F7" s="33" t="n">
        <v>2627</v>
      </c>
      <c r="G7" s="33" t="n">
        <v>9176</v>
      </c>
      <c r="H7" s="33" t="n">
        <v>4675</v>
      </c>
      <c r="I7" s="33" t="n">
        <v>39283</v>
      </c>
      <c r="J7" s="33" t="n">
        <v>60756</v>
      </c>
    </row>
    <row r="8">
      <c r="A8" s="30" t="inlineStr">
        <is>
          <t>Hana Dostalíková</t>
        </is>
      </c>
      <c r="B8" s="30" t="inlineStr">
        <is>
          <t>Červenec</t>
        </is>
      </c>
      <c r="C8" s="31" t="n">
        <v>48250</v>
      </c>
      <c r="D8" s="31" t="n">
        <v>1665</v>
      </c>
      <c r="E8" s="31" t="n">
        <v>3330</v>
      </c>
      <c r="F8" s="31" t="n">
        <v>2627</v>
      </c>
      <c r="G8" s="31" t="n">
        <v>9176</v>
      </c>
      <c r="H8" s="31" t="n">
        <v>4675</v>
      </c>
      <c r="I8" s="31" t="n">
        <v>39283</v>
      </c>
      <c r="J8" s="31" t="n">
        <v>60756</v>
      </c>
    </row>
    <row r="9">
      <c r="A9" s="32" t="inlineStr">
        <is>
          <t>Hana Dostalíková</t>
        </is>
      </c>
      <c r="B9" s="32" t="inlineStr">
        <is>
          <t>Srpen</t>
        </is>
      </c>
      <c r="C9" s="33" t="n">
        <v>48250</v>
      </c>
      <c r="D9" s="33" t="n">
        <v>1665</v>
      </c>
      <c r="E9" s="33" t="n">
        <v>3330</v>
      </c>
      <c r="F9" s="33" t="n">
        <v>2627</v>
      </c>
      <c r="G9" s="33" t="n">
        <v>9176</v>
      </c>
      <c r="H9" s="33" t="n">
        <v>4675</v>
      </c>
      <c r="I9" s="33" t="n">
        <v>39283</v>
      </c>
      <c r="J9" s="33" t="n">
        <v>60756</v>
      </c>
    </row>
    <row r="10">
      <c r="A10" s="30" t="inlineStr">
        <is>
          <t>Hana Dostalíková</t>
        </is>
      </c>
      <c r="B10" s="30" t="inlineStr">
        <is>
          <t>Září</t>
        </is>
      </c>
      <c r="C10" s="31" t="n">
        <v>48250</v>
      </c>
      <c r="D10" s="31" t="n">
        <v>1665</v>
      </c>
      <c r="E10" s="31" t="n">
        <v>3330</v>
      </c>
      <c r="F10" s="31" t="n">
        <v>2627</v>
      </c>
      <c r="G10" s="31" t="n">
        <v>9176</v>
      </c>
      <c r="H10" s="31" t="n">
        <v>4675</v>
      </c>
      <c r="I10" s="31" t="n">
        <v>39283</v>
      </c>
      <c r="J10" s="31" t="n">
        <v>60756</v>
      </c>
    </row>
    <row r="11">
      <c r="A11" s="32" t="inlineStr">
        <is>
          <t>Hana Dostalíková</t>
        </is>
      </c>
      <c r="B11" s="32" t="inlineStr">
        <is>
          <t>Říjen</t>
        </is>
      </c>
      <c r="C11" s="33" t="n">
        <v>48250</v>
      </c>
      <c r="D11" s="33" t="n">
        <v>1665</v>
      </c>
      <c r="E11" s="33" t="n">
        <v>3330</v>
      </c>
      <c r="F11" s="33" t="n">
        <v>2627</v>
      </c>
      <c r="G11" s="33" t="n">
        <v>9176</v>
      </c>
      <c r="H11" s="33" t="n">
        <v>4675</v>
      </c>
      <c r="I11" s="33" t="n">
        <v>39283</v>
      </c>
      <c r="J11" s="33" t="n">
        <v>60756</v>
      </c>
    </row>
    <row r="12">
      <c r="A12" s="30" t="inlineStr">
        <is>
          <t>Hana Dostalíková</t>
        </is>
      </c>
      <c r="B12" s="30" t="inlineStr">
        <is>
          <t>Listopad</t>
        </is>
      </c>
      <c r="C12" s="31" t="n">
        <v>48250</v>
      </c>
      <c r="D12" s="31" t="n">
        <v>1665</v>
      </c>
      <c r="E12" s="31" t="n">
        <v>3330</v>
      </c>
      <c r="F12" s="31" t="n">
        <v>2627</v>
      </c>
      <c r="G12" s="31" t="n">
        <v>9176</v>
      </c>
      <c r="H12" s="31" t="n">
        <v>4675</v>
      </c>
      <c r="I12" s="31" t="n">
        <v>39283</v>
      </c>
      <c r="J12" s="31" t="n">
        <v>60756</v>
      </c>
    </row>
    <row r="13">
      <c r="A13" s="32" t="inlineStr">
        <is>
          <t>Hana Dostalíková</t>
        </is>
      </c>
      <c r="B13" s="32" t="inlineStr">
        <is>
          <t>Prosinec</t>
        </is>
      </c>
      <c r="C13" s="33" t="n">
        <v>48250</v>
      </c>
      <c r="D13" s="33" t="n">
        <v>1665</v>
      </c>
      <c r="E13" s="33" t="n">
        <v>3330</v>
      </c>
      <c r="F13" s="33" t="n">
        <v>2627</v>
      </c>
      <c r="G13" s="33" t="n">
        <v>9176</v>
      </c>
      <c r="H13" s="33" t="n">
        <v>4675</v>
      </c>
      <c r="I13" s="33" t="n">
        <v>39283</v>
      </c>
      <c r="J13" s="33" t="n">
        <v>60756</v>
      </c>
    </row>
    <row r="14">
      <c r="A14" s="30" t="inlineStr">
        <is>
          <t>Lucka Slámová</t>
        </is>
      </c>
      <c r="B14" s="30" t="inlineStr">
        <is>
          <t>Leden</t>
        </is>
      </c>
      <c r="C14" s="31" t="n">
        <v>46262</v>
      </c>
      <c r="D14" s="31" t="n">
        <v>2082</v>
      </c>
      <c r="E14" s="31" t="n">
        <v>4164</v>
      </c>
      <c r="F14" s="31" t="n">
        <v>3285</v>
      </c>
      <c r="G14" s="31" t="n">
        <v>11473</v>
      </c>
      <c r="H14" s="31" t="n">
        <v>4375</v>
      </c>
      <c r="I14" s="31" t="n">
        <v>36520</v>
      </c>
      <c r="J14" s="31" t="n">
        <v>61899</v>
      </c>
    </row>
    <row r="15">
      <c r="A15" s="32" t="inlineStr">
        <is>
          <t>Lucka Slámová</t>
        </is>
      </c>
      <c r="B15" s="32" t="inlineStr">
        <is>
          <t>Únor</t>
        </is>
      </c>
      <c r="C15" s="33" t="n">
        <v>46262</v>
      </c>
      <c r="D15" s="33" t="n">
        <v>2082</v>
      </c>
      <c r="E15" s="33" t="n">
        <v>4164</v>
      </c>
      <c r="F15" s="33" t="n">
        <v>3285</v>
      </c>
      <c r="G15" s="33" t="n">
        <v>11473</v>
      </c>
      <c r="H15" s="33" t="n">
        <v>4375</v>
      </c>
      <c r="I15" s="33" t="n">
        <v>36520</v>
      </c>
      <c r="J15" s="33" t="n">
        <v>61899</v>
      </c>
    </row>
    <row r="16">
      <c r="A16" s="30" t="inlineStr">
        <is>
          <t>Lucka Slámová</t>
        </is>
      </c>
      <c r="B16" s="30" t="inlineStr">
        <is>
          <t>Březen</t>
        </is>
      </c>
      <c r="C16" s="31" t="n">
        <v>45761</v>
      </c>
      <c r="D16" s="31" t="n">
        <v>2060</v>
      </c>
      <c r="E16" s="31" t="n">
        <v>4118</v>
      </c>
      <c r="F16" s="31" t="n">
        <v>3250</v>
      </c>
      <c r="G16" s="31" t="n">
        <v>11349</v>
      </c>
      <c r="H16" s="31" t="n">
        <v>4300</v>
      </c>
      <c r="I16" s="31" t="n">
        <v>36151</v>
      </c>
      <c r="J16" s="31" t="n">
        <v>61228</v>
      </c>
    </row>
    <row r="17">
      <c r="A17" s="32" t="inlineStr">
        <is>
          <t>Lucka Slámová</t>
        </is>
      </c>
      <c r="B17" s="32" t="inlineStr">
        <is>
          <t>Duben</t>
        </is>
      </c>
      <c r="C17" s="33" t="n">
        <v>46262</v>
      </c>
      <c r="D17" s="33" t="n">
        <v>2082</v>
      </c>
      <c r="E17" s="33" t="n">
        <v>4164</v>
      </c>
      <c r="F17" s="33" t="n">
        <v>3285</v>
      </c>
      <c r="G17" s="33" t="n">
        <v>11473</v>
      </c>
      <c r="H17" s="33" t="n">
        <v>4375</v>
      </c>
      <c r="I17" s="33" t="n">
        <v>36520</v>
      </c>
      <c r="J17" s="33" t="n">
        <v>61899</v>
      </c>
    </row>
    <row r="18">
      <c r="A18" s="30" t="inlineStr">
        <is>
          <t>Lucka Slámová</t>
        </is>
      </c>
      <c r="B18" s="30" t="inlineStr">
        <is>
          <t>Květen</t>
        </is>
      </c>
      <c r="C18" s="31" t="n">
        <v>46262</v>
      </c>
      <c r="D18" s="31" t="n">
        <v>2082</v>
      </c>
      <c r="E18" s="31" t="n">
        <v>4164</v>
      </c>
      <c r="F18" s="31" t="n">
        <v>3285</v>
      </c>
      <c r="G18" s="31" t="n">
        <v>11473</v>
      </c>
      <c r="H18" s="31" t="n">
        <v>4375</v>
      </c>
      <c r="I18" s="31" t="n">
        <v>36520</v>
      </c>
      <c r="J18" s="31" t="n">
        <v>61899</v>
      </c>
    </row>
    <row r="19">
      <c r="A19" s="32" t="inlineStr">
        <is>
          <t>Lucka Slámová</t>
        </is>
      </c>
      <c r="B19" s="32" t="inlineStr">
        <is>
          <t>Červen</t>
        </is>
      </c>
      <c r="C19" s="33" t="n">
        <v>46262</v>
      </c>
      <c r="D19" s="33" t="n">
        <v>2082</v>
      </c>
      <c r="E19" s="33" t="n">
        <v>4164</v>
      </c>
      <c r="F19" s="33" t="n">
        <v>3285</v>
      </c>
      <c r="G19" s="33" t="n">
        <v>11473</v>
      </c>
      <c r="H19" s="33" t="n">
        <v>4375</v>
      </c>
      <c r="I19" s="33" t="n">
        <v>36520</v>
      </c>
      <c r="J19" s="33" t="n">
        <v>61899</v>
      </c>
    </row>
    <row r="20">
      <c r="A20" s="30" t="inlineStr">
        <is>
          <t>Lucka Slámová</t>
        </is>
      </c>
      <c r="B20" s="30" t="inlineStr">
        <is>
          <t>Červenec</t>
        </is>
      </c>
      <c r="C20" s="31" t="n">
        <v>46881</v>
      </c>
      <c r="D20" s="31" t="n">
        <v>2110</v>
      </c>
      <c r="E20" s="31" t="n">
        <v>4219</v>
      </c>
      <c r="F20" s="31" t="n">
        <v>3329</v>
      </c>
      <c r="G20" s="31" t="n">
        <v>11627</v>
      </c>
      <c r="H20" s="31" t="n">
        <v>4465</v>
      </c>
      <c r="I20" s="31" t="n">
        <v>36977</v>
      </c>
      <c r="J20" s="31" t="n">
        <v>62727</v>
      </c>
    </row>
    <row r="21">
      <c r="A21" s="32" t="inlineStr">
        <is>
          <t>Lucka Slámová</t>
        </is>
      </c>
      <c r="B21" s="32" t="inlineStr">
        <is>
          <t>Srpen</t>
        </is>
      </c>
      <c r="C21" s="33" t="n">
        <v>45923</v>
      </c>
      <c r="D21" s="33" t="n">
        <v>2067</v>
      </c>
      <c r="E21" s="33" t="n">
        <v>4133</v>
      </c>
      <c r="F21" s="33" t="n">
        <v>3261</v>
      </c>
      <c r="G21" s="33" t="n">
        <v>11389</v>
      </c>
      <c r="H21" s="33" t="n">
        <v>4330</v>
      </c>
      <c r="I21" s="33" t="n">
        <v>36265</v>
      </c>
      <c r="J21" s="33" t="n">
        <v>61445</v>
      </c>
    </row>
    <row r="22">
      <c r="A22" s="30" t="inlineStr">
        <is>
          <t>Lucka Slámová</t>
        </is>
      </c>
      <c r="B22" s="30" t="inlineStr">
        <is>
          <t>Září</t>
        </is>
      </c>
      <c r="C22" s="31" t="n">
        <v>46262</v>
      </c>
      <c r="D22" s="31" t="n">
        <v>2082</v>
      </c>
      <c r="E22" s="31" t="n">
        <v>4164</v>
      </c>
      <c r="F22" s="31" t="n">
        <v>3285</v>
      </c>
      <c r="G22" s="31" t="n">
        <v>11473</v>
      </c>
      <c r="H22" s="31" t="n">
        <v>4375</v>
      </c>
      <c r="I22" s="31" t="n">
        <v>36520</v>
      </c>
      <c r="J22" s="31" t="n">
        <v>61899</v>
      </c>
    </row>
    <row r="23">
      <c r="A23" s="32" t="inlineStr">
        <is>
          <t>Lucka Slámová</t>
        </is>
      </c>
      <c r="B23" s="32" t="inlineStr">
        <is>
          <t>Říjen</t>
        </is>
      </c>
      <c r="C23" s="33" t="n">
        <v>46534</v>
      </c>
      <c r="D23" s="33" t="n">
        <v>2095</v>
      </c>
      <c r="E23" s="33" t="n">
        <v>4188</v>
      </c>
      <c r="F23" s="33" t="n">
        <v>3304</v>
      </c>
      <c r="G23" s="33" t="n">
        <v>11541</v>
      </c>
      <c r="H23" s="33" t="n">
        <v>4420</v>
      </c>
      <c r="I23" s="33" t="n">
        <v>36715</v>
      </c>
      <c r="J23" s="33" t="n">
        <v>62263</v>
      </c>
    </row>
    <row r="24">
      <c r="A24" s="30" t="inlineStr">
        <is>
          <t>Lucka Slámová</t>
        </is>
      </c>
      <c r="B24" s="30" t="inlineStr">
        <is>
          <t>Listopad</t>
        </is>
      </c>
      <c r="C24" s="31" t="n">
        <v>46534</v>
      </c>
      <c r="D24" s="31" t="n">
        <v>2095</v>
      </c>
      <c r="E24" s="31" t="n">
        <v>4188</v>
      </c>
      <c r="F24" s="31" t="n">
        <v>3304</v>
      </c>
      <c r="G24" s="31" t="n">
        <v>11541</v>
      </c>
      <c r="H24" s="31" t="n">
        <v>4420</v>
      </c>
      <c r="I24" s="31" t="n">
        <v>36715</v>
      </c>
      <c r="J24" s="31" t="n">
        <v>62263</v>
      </c>
    </row>
    <row r="25">
      <c r="A25" s="32" t="inlineStr">
        <is>
          <t>Lucka Slámová</t>
        </is>
      </c>
      <c r="B25" s="32" t="inlineStr">
        <is>
          <t>Prosinec</t>
        </is>
      </c>
      <c r="C25" s="33" t="n">
        <v>46534</v>
      </c>
      <c r="D25" s="33" t="n">
        <v>2095</v>
      </c>
      <c r="E25" s="33" t="n">
        <v>4188</v>
      </c>
      <c r="F25" s="33" t="n">
        <v>3304</v>
      </c>
      <c r="G25" s="33" t="n">
        <v>11541</v>
      </c>
      <c r="H25" s="33" t="n">
        <v>4420</v>
      </c>
      <c r="I25" s="33" t="n">
        <v>36715</v>
      </c>
      <c r="J25" s="33" t="n">
        <v>62263</v>
      </c>
    </row>
    <row r="26">
      <c r="A26" s="30" t="inlineStr">
        <is>
          <t>Martin Dostalík</t>
        </is>
      </c>
      <c r="B26" s="30" t="inlineStr">
        <is>
          <t>Leden</t>
        </is>
      </c>
      <c r="C26" s="31" t="n">
        <v>48650</v>
      </c>
      <c r="D26" s="31" t="n">
        <v>1683</v>
      </c>
      <c r="E26" s="31" t="n">
        <v>3366</v>
      </c>
      <c r="F26" s="31" t="n">
        <v>2485</v>
      </c>
      <c r="G26" s="31" t="n">
        <v>8680</v>
      </c>
      <c r="H26" s="31" t="n">
        <v>4735</v>
      </c>
      <c r="I26" s="31" t="n">
        <v>39747</v>
      </c>
      <c r="J26" s="31" t="n">
        <v>60696</v>
      </c>
    </row>
    <row r="27">
      <c r="A27" s="32" t="inlineStr">
        <is>
          <t>Martin Dostalík</t>
        </is>
      </c>
      <c r="B27" s="32" t="inlineStr">
        <is>
          <t>Únor</t>
        </is>
      </c>
      <c r="C27" s="33" t="n">
        <v>48650</v>
      </c>
      <c r="D27" s="33" t="n">
        <v>1683</v>
      </c>
      <c r="E27" s="33" t="n">
        <v>3366</v>
      </c>
      <c r="F27" s="33" t="n">
        <v>2485</v>
      </c>
      <c r="G27" s="33" t="n">
        <v>8680</v>
      </c>
      <c r="H27" s="33" t="n">
        <v>4735</v>
      </c>
      <c r="I27" s="33" t="n">
        <v>39747</v>
      </c>
      <c r="J27" s="33" t="n">
        <v>60696</v>
      </c>
    </row>
    <row r="28">
      <c r="A28" s="30" t="inlineStr">
        <is>
          <t>Martin Dostalík</t>
        </is>
      </c>
      <c r="B28" s="30" t="inlineStr">
        <is>
          <t>Březen</t>
        </is>
      </c>
      <c r="C28" s="31" t="n">
        <v>48650</v>
      </c>
      <c r="D28" s="31" t="n">
        <v>1683</v>
      </c>
      <c r="E28" s="31" t="n">
        <v>3366</v>
      </c>
      <c r="F28" s="31" t="n">
        <v>2485</v>
      </c>
      <c r="G28" s="31" t="n">
        <v>8680</v>
      </c>
      <c r="H28" s="31" t="n">
        <v>4735</v>
      </c>
      <c r="I28" s="31" t="n">
        <v>39747</v>
      </c>
      <c r="J28" s="31" t="n">
        <v>60696</v>
      </c>
    </row>
    <row r="29">
      <c r="A29" s="32" t="inlineStr">
        <is>
          <t>Martin Dostalík</t>
        </is>
      </c>
      <c r="B29" s="32" t="inlineStr">
        <is>
          <t>Duben</t>
        </is>
      </c>
      <c r="C29" s="33" t="n">
        <v>48650</v>
      </c>
      <c r="D29" s="33" t="n">
        <v>1683</v>
      </c>
      <c r="E29" s="33" t="n">
        <v>3366</v>
      </c>
      <c r="F29" s="33" t="n">
        <v>2485</v>
      </c>
      <c r="G29" s="33" t="n">
        <v>8680</v>
      </c>
      <c r="H29" s="33" t="n">
        <v>4735</v>
      </c>
      <c r="I29" s="33" t="n">
        <v>39747</v>
      </c>
      <c r="J29" s="33" t="n">
        <v>60696</v>
      </c>
    </row>
    <row r="30">
      <c r="A30" s="30" t="inlineStr">
        <is>
          <t>Martin Dostalík</t>
        </is>
      </c>
      <c r="B30" s="30" t="inlineStr">
        <is>
          <t>Květen</t>
        </is>
      </c>
      <c r="C30" s="31" t="n">
        <v>48650</v>
      </c>
      <c r="D30" s="31" t="n">
        <v>1683</v>
      </c>
      <c r="E30" s="31" t="n">
        <v>3366</v>
      </c>
      <c r="F30" s="31" t="n">
        <v>2485</v>
      </c>
      <c r="G30" s="31" t="n">
        <v>8680</v>
      </c>
      <c r="H30" s="31" t="n">
        <v>4735</v>
      </c>
      <c r="I30" s="31" t="n">
        <v>39747</v>
      </c>
      <c r="J30" s="31" t="n">
        <v>60696</v>
      </c>
    </row>
    <row r="31">
      <c r="A31" s="32" t="inlineStr">
        <is>
          <t>Martin Dostalík</t>
        </is>
      </c>
      <c r="B31" s="32" t="inlineStr">
        <is>
          <t>Červen</t>
        </is>
      </c>
      <c r="C31" s="33" t="n">
        <v>48650</v>
      </c>
      <c r="D31" s="33" t="n">
        <v>1683</v>
      </c>
      <c r="E31" s="33" t="n">
        <v>3366</v>
      </c>
      <c r="F31" s="33" t="n">
        <v>2485</v>
      </c>
      <c r="G31" s="33" t="n">
        <v>8680</v>
      </c>
      <c r="H31" s="33" t="n">
        <v>4735</v>
      </c>
      <c r="I31" s="33" t="n">
        <v>39747</v>
      </c>
      <c r="J31" s="33" t="n">
        <v>60696</v>
      </c>
    </row>
    <row r="32">
      <c r="A32" s="30" t="inlineStr">
        <is>
          <t>Martin Dostalík</t>
        </is>
      </c>
      <c r="B32" s="30" t="inlineStr">
        <is>
          <t>Červenec</t>
        </is>
      </c>
      <c r="C32" s="31" t="n">
        <v>48650</v>
      </c>
      <c r="D32" s="31" t="n">
        <v>1683</v>
      </c>
      <c r="E32" s="31" t="n">
        <v>3366</v>
      </c>
      <c r="F32" s="31" t="n">
        <v>2485</v>
      </c>
      <c r="G32" s="31" t="n">
        <v>8680</v>
      </c>
      <c r="H32" s="31" t="n">
        <v>4735</v>
      </c>
      <c r="I32" s="31" t="n">
        <v>39747</v>
      </c>
      <c r="J32" s="31" t="n">
        <v>60696</v>
      </c>
    </row>
    <row r="33">
      <c r="A33" s="32" t="inlineStr">
        <is>
          <t>Martin Dostalík</t>
        </is>
      </c>
      <c r="B33" s="32" t="inlineStr">
        <is>
          <t>Srpen</t>
        </is>
      </c>
      <c r="C33" s="33" t="n">
        <v>48650</v>
      </c>
      <c r="D33" s="33" t="n">
        <v>1683</v>
      </c>
      <c r="E33" s="33" t="n">
        <v>3366</v>
      </c>
      <c r="F33" s="33" t="n">
        <v>2485</v>
      </c>
      <c r="G33" s="33" t="n">
        <v>8680</v>
      </c>
      <c r="H33" s="33" t="n">
        <v>4735</v>
      </c>
      <c r="I33" s="33" t="n">
        <v>39747</v>
      </c>
      <c r="J33" s="33" t="n">
        <v>60696</v>
      </c>
    </row>
    <row r="34">
      <c r="A34" s="30" t="inlineStr">
        <is>
          <t>Martin Dostalík</t>
        </is>
      </c>
      <c r="B34" s="30" t="inlineStr">
        <is>
          <t>Září</t>
        </is>
      </c>
      <c r="C34" s="31" t="n">
        <v>48650</v>
      </c>
      <c r="D34" s="31" t="n">
        <v>1683</v>
      </c>
      <c r="E34" s="31" t="n">
        <v>3366</v>
      </c>
      <c r="F34" s="31" t="n">
        <v>2485</v>
      </c>
      <c r="G34" s="31" t="n">
        <v>8680</v>
      </c>
      <c r="H34" s="31" t="n">
        <v>4735</v>
      </c>
      <c r="I34" s="31" t="n">
        <v>39747</v>
      </c>
      <c r="J34" s="31" t="n">
        <v>60696</v>
      </c>
    </row>
    <row r="35">
      <c r="A35" s="32" t="inlineStr">
        <is>
          <t>Martin Dostalík</t>
        </is>
      </c>
      <c r="B35" s="32" t="inlineStr">
        <is>
          <t>Říjen</t>
        </is>
      </c>
      <c r="C35" s="33" t="n">
        <v>48650</v>
      </c>
      <c r="D35" s="33" t="n">
        <v>1683</v>
      </c>
      <c r="E35" s="33" t="n">
        <v>3366</v>
      </c>
      <c r="F35" s="33" t="n">
        <v>2485</v>
      </c>
      <c r="G35" s="33" t="n">
        <v>8680</v>
      </c>
      <c r="H35" s="33" t="n">
        <v>4735</v>
      </c>
      <c r="I35" s="33" t="n">
        <v>39747</v>
      </c>
      <c r="J35" s="33" t="n">
        <v>60696</v>
      </c>
    </row>
    <row r="36">
      <c r="A36" s="30" t="inlineStr">
        <is>
          <t>Martin Dostalík</t>
        </is>
      </c>
      <c r="B36" s="30" t="inlineStr">
        <is>
          <t>Listopad</t>
        </is>
      </c>
      <c r="C36" s="31" t="n">
        <v>48650</v>
      </c>
      <c r="D36" s="31" t="n">
        <v>1683</v>
      </c>
      <c r="E36" s="31" t="n">
        <v>3366</v>
      </c>
      <c r="F36" s="31" t="n">
        <v>2485</v>
      </c>
      <c r="G36" s="31" t="n">
        <v>8680</v>
      </c>
      <c r="H36" s="31" t="n">
        <v>4735</v>
      </c>
      <c r="I36" s="31" t="n">
        <v>39747</v>
      </c>
      <c r="J36" s="31" t="n">
        <v>60696</v>
      </c>
    </row>
    <row r="37">
      <c r="A37" s="32" t="inlineStr">
        <is>
          <t>Martin Dostalík</t>
        </is>
      </c>
      <c r="B37" s="32" t="inlineStr">
        <is>
          <t>Prosinec</t>
        </is>
      </c>
      <c r="C37" s="33" t="n">
        <v>48650</v>
      </c>
      <c r="D37" s="33" t="n">
        <v>1683</v>
      </c>
      <c r="E37" s="33" t="n">
        <v>3366</v>
      </c>
      <c r="F37" s="33" t="n">
        <v>2485</v>
      </c>
      <c r="G37" s="33" t="n">
        <v>8680</v>
      </c>
      <c r="H37" s="33" t="n">
        <v>4735</v>
      </c>
      <c r="I37" s="33" t="n">
        <v>39747</v>
      </c>
      <c r="J37" s="33" t="n">
        <v>60696</v>
      </c>
    </row>
    <row r="38">
      <c r="A38" s="30" t="inlineStr">
        <is>
          <t>Mira</t>
        </is>
      </c>
      <c r="B38" s="30" t="inlineStr">
        <is>
          <t>Leden</t>
        </is>
      </c>
      <c r="C38" s="31" t="n">
        <v>9563</v>
      </c>
      <c r="D38" s="31" t="n">
        <v>0</v>
      </c>
      <c r="E38" s="31" t="n">
        <v>0</v>
      </c>
      <c r="F38" s="31" t="n">
        <v>0</v>
      </c>
      <c r="G38" s="31" t="n">
        <v>0</v>
      </c>
      <c r="H38" s="31" t="n">
        <v>0</v>
      </c>
      <c r="I38" s="31" t="n">
        <v>9563</v>
      </c>
      <c r="J38" s="31" t="n">
        <v>9563</v>
      </c>
    </row>
    <row r="39">
      <c r="A39" s="32" t="inlineStr">
        <is>
          <t>Mira</t>
        </is>
      </c>
      <c r="B39" s="32" t="inlineStr">
        <is>
          <t>Únor</t>
        </is>
      </c>
      <c r="C39" s="33" t="n">
        <v>9563</v>
      </c>
      <c r="D39" s="33" t="n">
        <v>0</v>
      </c>
      <c r="E39" s="33" t="n">
        <v>0</v>
      </c>
      <c r="F39" s="33" t="n">
        <v>0</v>
      </c>
      <c r="G39" s="33" t="n">
        <v>0</v>
      </c>
      <c r="H39" s="33" t="n">
        <v>0</v>
      </c>
      <c r="I39" s="33" t="n">
        <v>9563</v>
      </c>
      <c r="J39" s="33" t="n">
        <v>9563</v>
      </c>
    </row>
    <row r="40">
      <c r="A40" s="30" t="inlineStr">
        <is>
          <t>Mira</t>
        </is>
      </c>
      <c r="B40" s="30" t="inlineStr">
        <is>
          <t>Březen</t>
        </is>
      </c>
      <c r="C40" s="31" t="n">
        <v>9563</v>
      </c>
      <c r="D40" s="31" t="n">
        <v>0</v>
      </c>
      <c r="E40" s="31" t="n">
        <v>0</v>
      </c>
      <c r="F40" s="31" t="n">
        <v>0</v>
      </c>
      <c r="G40" s="31" t="n">
        <v>0</v>
      </c>
      <c r="H40" s="31" t="n">
        <v>0</v>
      </c>
      <c r="I40" s="31" t="n">
        <v>9563</v>
      </c>
      <c r="J40" s="31" t="n">
        <v>9563</v>
      </c>
    </row>
    <row r="41">
      <c r="A41" s="32" t="inlineStr">
        <is>
          <t>Mira</t>
        </is>
      </c>
      <c r="B41" s="32" t="inlineStr">
        <is>
          <t>Duben</t>
        </is>
      </c>
      <c r="C41" s="33" t="n">
        <v>9563</v>
      </c>
      <c r="D41" s="33" t="n">
        <v>0</v>
      </c>
      <c r="E41" s="33" t="n">
        <v>0</v>
      </c>
      <c r="F41" s="33" t="n">
        <v>0</v>
      </c>
      <c r="G41" s="33" t="n">
        <v>0</v>
      </c>
      <c r="H41" s="33" t="n">
        <v>0</v>
      </c>
      <c r="I41" s="33" t="n">
        <v>9563</v>
      </c>
      <c r="J41" s="33" t="n">
        <v>9563</v>
      </c>
    </row>
    <row r="42">
      <c r="A42" s="30" t="inlineStr">
        <is>
          <t>Mira</t>
        </is>
      </c>
      <c r="B42" s="30" t="inlineStr">
        <is>
          <t>Květen</t>
        </is>
      </c>
      <c r="C42" s="31" t="n">
        <v>9563</v>
      </c>
      <c r="D42" s="31" t="n">
        <v>0</v>
      </c>
      <c r="E42" s="31" t="n">
        <v>0</v>
      </c>
      <c r="F42" s="31" t="n">
        <v>0</v>
      </c>
      <c r="G42" s="31" t="n">
        <v>0</v>
      </c>
      <c r="H42" s="31" t="n">
        <v>0</v>
      </c>
      <c r="I42" s="31" t="n">
        <v>9563</v>
      </c>
      <c r="J42" s="31" t="n">
        <v>9563</v>
      </c>
    </row>
    <row r="43">
      <c r="A43" s="32" t="inlineStr">
        <is>
          <t>Mira</t>
        </is>
      </c>
      <c r="B43" s="32" t="inlineStr">
        <is>
          <t>Červen</t>
        </is>
      </c>
      <c r="C43" s="33" t="n">
        <v>9563</v>
      </c>
      <c r="D43" s="33" t="n">
        <v>0</v>
      </c>
      <c r="E43" s="33" t="n">
        <v>0</v>
      </c>
      <c r="F43" s="33" t="n">
        <v>0</v>
      </c>
      <c r="G43" s="33" t="n">
        <v>0</v>
      </c>
      <c r="H43" s="33" t="n">
        <v>0</v>
      </c>
      <c r="I43" s="33" t="n">
        <v>9563</v>
      </c>
      <c r="J43" s="33" t="n">
        <v>9563</v>
      </c>
    </row>
    <row r="44">
      <c r="A44" s="30" t="inlineStr">
        <is>
          <t>Mira</t>
        </is>
      </c>
      <c r="B44" s="30" t="inlineStr">
        <is>
          <t>Červenec</t>
        </is>
      </c>
      <c r="C44" s="31" t="n">
        <v>9563</v>
      </c>
      <c r="D44" s="31" t="n">
        <v>0</v>
      </c>
      <c r="E44" s="31" t="n">
        <v>0</v>
      </c>
      <c r="F44" s="31" t="n">
        <v>0</v>
      </c>
      <c r="G44" s="31" t="n">
        <v>0</v>
      </c>
      <c r="H44" s="31" t="n">
        <v>0</v>
      </c>
      <c r="I44" s="31" t="n">
        <v>9563</v>
      </c>
      <c r="J44" s="31" t="n">
        <v>9563</v>
      </c>
    </row>
    <row r="45">
      <c r="A45" s="32" t="inlineStr">
        <is>
          <t>Mira</t>
        </is>
      </c>
      <c r="B45" s="32" t="inlineStr">
        <is>
          <t>Srpen</t>
        </is>
      </c>
      <c r="C45" s="33" t="n">
        <v>9563</v>
      </c>
      <c r="D45" s="33" t="n">
        <v>0</v>
      </c>
      <c r="E45" s="33" t="n">
        <v>0</v>
      </c>
      <c r="F45" s="33" t="n">
        <v>0</v>
      </c>
      <c r="G45" s="33" t="n">
        <v>0</v>
      </c>
      <c r="H45" s="33" t="n">
        <v>0</v>
      </c>
      <c r="I45" s="33" t="n">
        <v>9563</v>
      </c>
      <c r="J45" s="33" t="n">
        <v>9563</v>
      </c>
    </row>
    <row r="46">
      <c r="A46" s="30" t="inlineStr">
        <is>
          <t>Mira</t>
        </is>
      </c>
      <c r="B46" s="30" t="inlineStr">
        <is>
          <t>Září</t>
        </is>
      </c>
      <c r="C46" s="31" t="n">
        <v>9563</v>
      </c>
      <c r="D46" s="31" t="n">
        <v>0</v>
      </c>
      <c r="E46" s="31" t="n">
        <v>0</v>
      </c>
      <c r="F46" s="31" t="n">
        <v>0</v>
      </c>
      <c r="G46" s="31" t="n">
        <v>0</v>
      </c>
      <c r="H46" s="31" t="n">
        <v>0</v>
      </c>
      <c r="I46" s="31" t="n">
        <v>9563</v>
      </c>
      <c r="J46" s="31" t="n">
        <v>9563</v>
      </c>
    </row>
    <row r="47">
      <c r="A47" s="32" t="inlineStr">
        <is>
          <t>Mira</t>
        </is>
      </c>
      <c r="B47" s="32" t="inlineStr">
        <is>
          <t>Říjen</t>
        </is>
      </c>
      <c r="C47" s="33" t="n">
        <v>9563</v>
      </c>
      <c r="D47" s="33" t="n">
        <v>0</v>
      </c>
      <c r="E47" s="33" t="n">
        <v>0</v>
      </c>
      <c r="F47" s="33" t="n">
        <v>0</v>
      </c>
      <c r="G47" s="33" t="n">
        <v>0</v>
      </c>
      <c r="H47" s="33" t="n">
        <v>0</v>
      </c>
      <c r="I47" s="33" t="n">
        <v>9563</v>
      </c>
      <c r="J47" s="33" t="n">
        <v>9563</v>
      </c>
    </row>
    <row r="48">
      <c r="A48" s="30" t="inlineStr">
        <is>
          <t>Mira</t>
        </is>
      </c>
      <c r="B48" s="30" t="inlineStr">
        <is>
          <t>Listopad</t>
        </is>
      </c>
      <c r="C48" s="31" t="n">
        <v>9564</v>
      </c>
      <c r="D48" s="31" t="n">
        <v>0</v>
      </c>
      <c r="E48" s="31" t="n">
        <v>0</v>
      </c>
      <c r="F48" s="31" t="n">
        <v>0</v>
      </c>
      <c r="G48" s="31" t="n">
        <v>0</v>
      </c>
      <c r="H48" s="31" t="n">
        <v>0</v>
      </c>
      <c r="I48" s="31" t="n">
        <v>9564</v>
      </c>
      <c r="J48" s="31" t="n">
        <v>9564</v>
      </c>
    </row>
    <row r="49">
      <c r="A49" s="32" t="inlineStr">
        <is>
          <t>Mira</t>
        </is>
      </c>
      <c r="B49" s="32" t="inlineStr">
        <is>
          <t>Prosinec</t>
        </is>
      </c>
      <c r="C49" s="33" t="n">
        <v>9565</v>
      </c>
      <c r="D49" s="33" t="n">
        <v>0</v>
      </c>
      <c r="E49" s="33" t="n">
        <v>0</v>
      </c>
      <c r="F49" s="33" t="n">
        <v>0</v>
      </c>
      <c r="G49" s="33" t="n">
        <v>0</v>
      </c>
      <c r="H49" s="33" t="n">
        <v>0</v>
      </c>
      <c r="I49" s="33" t="n">
        <v>9565</v>
      </c>
      <c r="J49" s="33" t="n">
        <v>9565</v>
      </c>
    </row>
    <row r="50">
      <c r="A50" s="30" t="inlineStr">
        <is>
          <t>Tadeáš Kundera</t>
        </is>
      </c>
      <c r="B50" s="30" t="inlineStr">
        <is>
          <t>Leden</t>
        </is>
      </c>
      <c r="C50" s="31" t="n">
        <v>51917</v>
      </c>
      <c r="D50" s="31" t="n">
        <v>2393</v>
      </c>
      <c r="E50" s="31" t="n">
        <v>4785</v>
      </c>
      <c r="F50" s="31" t="n">
        <v>3775</v>
      </c>
      <c r="G50" s="31" t="n">
        <v>13185</v>
      </c>
      <c r="H50" s="31" t="n">
        <v>4164</v>
      </c>
      <c r="I50" s="31" t="n">
        <v>41585</v>
      </c>
      <c r="J50" s="31" t="n">
        <v>69887</v>
      </c>
    </row>
    <row r="51">
      <c r="A51" s="32" t="inlineStr">
        <is>
          <t>Tadeáš Kundera</t>
        </is>
      </c>
      <c r="B51" s="32" t="inlineStr">
        <is>
          <t>Únor</t>
        </is>
      </c>
      <c r="C51" s="33" t="n">
        <v>51917</v>
      </c>
      <c r="D51" s="33" t="n">
        <v>2393</v>
      </c>
      <c r="E51" s="33" t="n">
        <v>4785</v>
      </c>
      <c r="F51" s="33" t="n">
        <v>3775</v>
      </c>
      <c r="G51" s="33" t="n">
        <v>13185</v>
      </c>
      <c r="H51" s="33" t="n">
        <v>4164</v>
      </c>
      <c r="I51" s="33" t="n">
        <v>41585</v>
      </c>
      <c r="J51" s="33" t="n">
        <v>69887</v>
      </c>
    </row>
    <row r="52">
      <c r="A52" s="30" t="inlineStr">
        <is>
          <t>Tadeáš Kundera</t>
        </is>
      </c>
      <c r="B52" s="30" t="inlineStr">
        <is>
          <t>Březen</t>
        </is>
      </c>
      <c r="C52" s="31" t="n">
        <v>51917</v>
      </c>
      <c r="D52" s="31" t="n">
        <v>2393</v>
      </c>
      <c r="E52" s="31" t="n">
        <v>4785</v>
      </c>
      <c r="F52" s="31" t="n">
        <v>3775</v>
      </c>
      <c r="G52" s="31" t="n">
        <v>13185</v>
      </c>
      <c r="H52" s="31" t="n">
        <v>4164</v>
      </c>
      <c r="I52" s="31" t="n">
        <v>41585</v>
      </c>
      <c r="J52" s="31" t="n">
        <v>69887</v>
      </c>
    </row>
    <row r="53">
      <c r="A53" s="32" t="inlineStr">
        <is>
          <t>Tadeáš Kundera</t>
        </is>
      </c>
      <c r="B53" s="32" t="inlineStr">
        <is>
          <t>Duben</t>
        </is>
      </c>
      <c r="C53" s="33" t="n">
        <v>51917</v>
      </c>
      <c r="D53" s="33" t="n">
        <v>2393</v>
      </c>
      <c r="E53" s="33" t="n">
        <v>4785</v>
      </c>
      <c r="F53" s="33" t="n">
        <v>3775</v>
      </c>
      <c r="G53" s="33" t="n">
        <v>13185</v>
      </c>
      <c r="H53" s="33" t="n">
        <v>4164</v>
      </c>
      <c r="I53" s="33" t="n">
        <v>41585</v>
      </c>
      <c r="J53" s="33" t="n">
        <v>69887</v>
      </c>
    </row>
    <row r="54">
      <c r="A54" s="30" t="inlineStr">
        <is>
          <t>Tadeáš Kundera</t>
        </is>
      </c>
      <c r="B54" s="30" t="inlineStr">
        <is>
          <t>Květen</t>
        </is>
      </c>
      <c r="C54" s="31" t="n">
        <v>51917</v>
      </c>
      <c r="D54" s="31" t="n">
        <v>2393</v>
      </c>
      <c r="E54" s="31" t="n">
        <v>4785</v>
      </c>
      <c r="F54" s="31" t="n">
        <v>3775</v>
      </c>
      <c r="G54" s="31" t="n">
        <v>13185</v>
      </c>
      <c r="H54" s="31" t="n">
        <v>4164</v>
      </c>
      <c r="I54" s="31" t="n">
        <v>41585</v>
      </c>
      <c r="J54" s="31" t="n">
        <v>69887</v>
      </c>
    </row>
    <row r="55">
      <c r="A55" s="32" t="inlineStr">
        <is>
          <t>Tadeáš Kundera</t>
        </is>
      </c>
      <c r="B55" s="32" t="inlineStr">
        <is>
          <t>Červen</t>
        </is>
      </c>
      <c r="C55" s="33" t="n">
        <v>53541</v>
      </c>
      <c r="D55" s="33" t="n">
        <v>2410</v>
      </c>
      <c r="E55" s="33" t="n">
        <v>4819</v>
      </c>
      <c r="F55" s="33" t="n">
        <v>3802</v>
      </c>
      <c r="G55" s="33" t="n">
        <v>13279</v>
      </c>
      <c r="H55" s="33" t="n">
        <v>5470</v>
      </c>
      <c r="I55" s="33" t="n">
        <v>41859</v>
      </c>
      <c r="J55" s="33" t="n">
        <v>71639</v>
      </c>
    </row>
    <row r="56">
      <c r="A56" s="30" t="inlineStr">
        <is>
          <t>Tadeáš Kundera</t>
        </is>
      </c>
      <c r="B56" s="30" t="inlineStr">
        <is>
          <t>Červenec</t>
        </is>
      </c>
      <c r="C56" s="31" t="n">
        <v>53541</v>
      </c>
      <c r="D56" s="31" t="n">
        <v>2410</v>
      </c>
      <c r="E56" s="31" t="n">
        <v>4819</v>
      </c>
      <c r="F56" s="31" t="n">
        <v>3802</v>
      </c>
      <c r="G56" s="31" t="n">
        <v>13279</v>
      </c>
      <c r="H56" s="31" t="n">
        <v>5470</v>
      </c>
      <c r="I56" s="31" t="n">
        <v>41859</v>
      </c>
      <c r="J56" s="31" t="n">
        <v>71639</v>
      </c>
    </row>
    <row r="57">
      <c r="A57" s="32" t="inlineStr">
        <is>
          <t>Tadeáš Kundera</t>
        </is>
      </c>
      <c r="B57" s="32" t="inlineStr">
        <is>
          <t>Srpen</t>
        </is>
      </c>
      <c r="C57" s="33" t="n">
        <v>52739</v>
      </c>
      <c r="D57" s="33" t="n">
        <v>2374</v>
      </c>
      <c r="E57" s="33" t="n">
        <v>4746</v>
      </c>
      <c r="F57" s="33" t="n">
        <v>3745</v>
      </c>
      <c r="G57" s="33" t="n">
        <v>13080</v>
      </c>
      <c r="H57" s="33" t="n">
        <v>5350</v>
      </c>
      <c r="I57" s="33" t="n">
        <v>41270</v>
      </c>
      <c r="J57" s="33" t="n">
        <v>70565</v>
      </c>
    </row>
    <row r="58">
      <c r="A58" s="30" t="inlineStr">
        <is>
          <t>Tadeáš Kundera</t>
        </is>
      </c>
      <c r="B58" s="30" t="inlineStr">
        <is>
          <t>Září</t>
        </is>
      </c>
      <c r="C58" s="31" t="n">
        <v>51917</v>
      </c>
      <c r="D58" s="31" t="n">
        <v>2393</v>
      </c>
      <c r="E58" s="31" t="n">
        <v>4785</v>
      </c>
      <c r="F58" s="31" t="n">
        <v>3775</v>
      </c>
      <c r="G58" s="31" t="n">
        <v>13185</v>
      </c>
      <c r="H58" s="31" t="n">
        <v>4164</v>
      </c>
      <c r="I58" s="31" t="n">
        <v>41585</v>
      </c>
      <c r="J58" s="31" t="n">
        <v>69887</v>
      </c>
    </row>
    <row r="59">
      <c r="A59" s="32" t="inlineStr">
        <is>
          <t>Tadeáš Kundera</t>
        </is>
      </c>
      <c r="B59" s="32" t="inlineStr">
        <is>
          <t>Říjen</t>
        </is>
      </c>
      <c r="C59" s="33" t="n">
        <v>51917</v>
      </c>
      <c r="D59" s="33" t="n">
        <v>2393</v>
      </c>
      <c r="E59" s="33" t="n">
        <v>4785</v>
      </c>
      <c r="F59" s="33" t="n">
        <v>3775</v>
      </c>
      <c r="G59" s="33" t="n">
        <v>13185</v>
      </c>
      <c r="H59" s="33" t="n">
        <v>4164</v>
      </c>
      <c r="I59" s="33" t="n">
        <v>41585</v>
      </c>
      <c r="J59" s="33" t="n">
        <v>69887</v>
      </c>
    </row>
    <row r="60">
      <c r="A60" s="30" t="inlineStr">
        <is>
          <t>Tadeáš Kundera</t>
        </is>
      </c>
      <c r="B60" s="30" t="inlineStr">
        <is>
          <t>Listopad</t>
        </is>
      </c>
      <c r="C60" s="31" t="n">
        <v>51917</v>
      </c>
      <c r="D60" s="31" t="n">
        <v>2393</v>
      </c>
      <c r="E60" s="31" t="n">
        <v>4785</v>
      </c>
      <c r="F60" s="31" t="n">
        <v>3775</v>
      </c>
      <c r="G60" s="31" t="n">
        <v>13185</v>
      </c>
      <c r="H60" s="31" t="n">
        <v>4164</v>
      </c>
      <c r="I60" s="31" t="n">
        <v>41585</v>
      </c>
      <c r="J60" s="31" t="n">
        <v>69887</v>
      </c>
    </row>
    <row r="61">
      <c r="A61" s="32" t="inlineStr">
        <is>
          <t>Tadeáš Kundera</t>
        </is>
      </c>
      <c r="B61" s="32" t="inlineStr">
        <is>
          <t>Prosinec</t>
        </is>
      </c>
      <c r="C61" s="33" t="n">
        <v>51917</v>
      </c>
      <c r="D61" s="33" t="n">
        <v>2393</v>
      </c>
      <c r="E61" s="33" t="n">
        <v>4785</v>
      </c>
      <c r="F61" s="33" t="n">
        <v>3775</v>
      </c>
      <c r="G61" s="33" t="n">
        <v>13185</v>
      </c>
      <c r="H61" s="33" t="n">
        <v>4164</v>
      </c>
      <c r="I61" s="33" t="n">
        <v>41585</v>
      </c>
      <c r="J61" s="33" t="n">
        <v>69887</v>
      </c>
    </row>
    <row r="62">
      <c r="A62" s="34" t="inlineStr">
        <is>
          <t>CELKEM</t>
        </is>
      </c>
      <c r="B62" s="35" t="inlineStr"/>
      <c r="C62" s="36">
        <f>SUM(C2:C61)</f>
        <v/>
      </c>
      <c r="D62" s="36">
        <f>SUM(D2:D61)</f>
        <v/>
      </c>
      <c r="E62" s="36">
        <f>SUM(E2:E61)</f>
        <v/>
      </c>
      <c r="F62" s="36">
        <f>SUM(F2:F61)</f>
        <v/>
      </c>
      <c r="G62" s="36">
        <f>SUM(G2:G61)</f>
        <v/>
      </c>
      <c r="H62" s="36">
        <f>SUM(H2:H61)</f>
        <v/>
      </c>
      <c r="I62" s="36">
        <f>SUM(I2:I61)</f>
        <v/>
      </c>
      <c r="J62" s="36">
        <f>SUM(J2:J61)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</cols>
  <sheetData>
    <row r="1" ht="22" customHeight="1">
      <c r="A1" s="24" t="inlineStr">
        <is>
          <t>P&amp;L SOUHRN 2025</t>
        </is>
      </c>
    </row>
    <row r="2" ht="20" customHeight="1">
      <c r="A2" s="37" t="inlineStr">
        <is>
          <t>Tržby celkem 2025</t>
        </is>
      </c>
      <c r="B2" s="38" t="n">
        <v>20966318</v>
      </c>
    </row>
    <row r="3" ht="20" customHeight="1">
      <c r="A3" s="39" t="inlineStr"/>
      <c r="B3" s="40" t="n"/>
    </row>
    <row r="4" ht="20" customHeight="1">
      <c r="A4" s="41" t="inlineStr">
        <is>
          <t xml:space="preserve">  Přímé náklady (Typ 1)</t>
        </is>
      </c>
      <c r="B4" s="42" t="n">
        <v>-9809727</v>
      </c>
    </row>
    <row r="5" ht="20" customHeight="1">
      <c r="A5" s="43" t="inlineStr">
        <is>
          <t xml:space="preserve">  Pohonné hmoty (Typ 2)</t>
        </is>
      </c>
      <c r="B5" s="44" t="n">
        <v>-126880</v>
      </c>
    </row>
    <row r="6" ht="20" customHeight="1">
      <c r="A6" s="39" t="inlineStr"/>
      <c r="B6" s="40" t="n"/>
    </row>
    <row r="7" ht="20" customHeight="1">
      <c r="A7" s="37" t="inlineStr">
        <is>
          <t>HRUBÁ MARŽE NA PRODUKTECH</t>
        </is>
      </c>
      <c r="B7" s="38" t="n">
        <v>11029711</v>
      </c>
    </row>
    <row r="8" ht="20" customHeight="1">
      <c r="A8" s="45" t="inlineStr">
        <is>
          <t xml:space="preserve">  Marže %</t>
        </is>
      </c>
      <c r="B8" s="46" t="n">
        <v>0.526068096458329</v>
      </c>
    </row>
    <row r="9" ht="20" customHeight="1">
      <c r="A9" s="39" t="inlineStr"/>
      <c r="B9" s="40" t="n"/>
    </row>
    <row r="10" ht="20" customHeight="1">
      <c r="A10" s="47" t="inlineStr">
        <is>
          <t xml:space="preserve">  Režijní náklady (Typ 3)</t>
        </is>
      </c>
      <c r="B10" s="48" t="n">
        <v>-3083800</v>
      </c>
    </row>
    <row r="11" ht="20" customHeight="1">
      <c r="A11" s="49" t="inlineStr">
        <is>
          <t xml:space="preserve">  Mzdy HPP</t>
        </is>
      </c>
      <c r="B11" s="50" t="n">
        <v>-3158592</v>
      </c>
    </row>
    <row r="12" ht="20" customHeight="1">
      <c r="A12" s="39" t="inlineStr"/>
      <c r="B12" s="40" t="n"/>
    </row>
    <row r="13" ht="20" customHeight="1">
      <c r="A13" s="51" t="inlineStr">
        <is>
          <t>ČISTÝ VÝSLEDEK</t>
        </is>
      </c>
      <c r="B13" s="52" t="n">
        <v>4787319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2026-03-09T22:50:15Z</dcterms:created>
  <dcterms:modified xsi:type="dcterms:W3CDTF">2026-03-09T22:50:15Z</dcterms:modified>
</cp:coreProperties>
</file>